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91" firstSheet="1" activeTab="4"/>
  </bookViews>
  <sheets>
    <sheet name="DS CBGVNV C2-GDTX " sheetId="1" r:id="rId1"/>
    <sheet name="DS CBQL C2-GDTX" sheetId="2" r:id="rId2"/>
    <sheet name="DS GV HỢP ĐỒNG C2-GDTX " sheetId="3" r:id="rId3"/>
    <sheet name="DS NV C2-GDTX " sheetId="4" r:id="rId4"/>
    <sheet name="DS NV Hợp đồng" sheetId="5" r:id="rId5"/>
    <sheet name="Lớp, HS, GV THCS-GDTX cả HĐ" sheetId="6" r:id="rId6"/>
    <sheet name="KH lớp, GV Biên chế" sheetId="7" r:id="rId7"/>
    <sheet name="Sheet1" sheetId="8" r:id="rId8"/>
  </sheets>
  <definedNames>
    <definedName name="_xlnm._FilterDatabase" localSheetId="0" hidden="1">'DS CBGVNV C2-GDTX '!$A$6:$Z$6</definedName>
    <definedName name="_xlnm._FilterDatabase" localSheetId="1" hidden="1">'DS CBQL C2-GDTX'!$A$7:$X$7</definedName>
    <definedName name="_xlnm._FilterDatabase" localSheetId="2" hidden="1">'DS GV HỢP ĐỒNG C2-GDTX '!$A$7:$X$7</definedName>
    <definedName name="_xlnm._FilterDatabase" localSheetId="3" hidden="1">'DS NV C2-GDTX '!$A$7:$X$97</definedName>
    <definedName name="_xlnm._FilterDatabase" localSheetId="4" hidden="1">'DS NV Hợp đồng'!$A$7:$X$98</definedName>
    <definedName name="_xlnm.Print_Area" localSheetId="0">'DS CBGVNV C2-GDTX '!$A$1:$AF$734</definedName>
    <definedName name="_xlnm.Print_Area" localSheetId="3">'DS NV C2-GDTX '!$A$1:$AD$108</definedName>
    <definedName name="_xlnm.Print_Area" localSheetId="4">'DS NV Hợp đồng'!$A$1:$AD$109</definedName>
    <definedName name="_xlnm.Print_Area" localSheetId="5">'Lớp, HS, GV THCS-GDTX cả HĐ'!$A$1:$AX$33</definedName>
    <definedName name="_xlnm.Print_Titles" localSheetId="0">'DS CBGVNV C2-GDTX '!$3:$6</definedName>
    <definedName name="_xlnm.Print_Titles" localSheetId="1">'DS CBQL C2-GDTX'!$4:$7</definedName>
    <definedName name="_xlnm.Print_Titles" localSheetId="2">'DS GV HỢP ĐỒNG C2-GDTX '!$4:$7</definedName>
    <definedName name="_xlnm.Print_Titles" localSheetId="3">'DS NV C2-GDTX '!$4:$7</definedName>
    <definedName name="_xlnm.Print_Titles" localSheetId="4">'DS NV Hợp đồng'!$4:$7</definedName>
  </definedNames>
  <calcPr fullCalcOnLoad="1"/>
</workbook>
</file>

<file path=xl/sharedStrings.xml><?xml version="1.0" encoding="utf-8"?>
<sst xmlns="http://schemas.openxmlformats.org/spreadsheetml/2006/main" count="522" uniqueCount="207">
  <si>
    <t xml:space="preserve">KẾ HOẠCH SỐ LỚP, HỌC SINH, CÁN BỘ , GIÁO VIÊN , NHÂN VIÊN </t>
  </si>
  <si>
    <t>NN</t>
  </si>
  <si>
    <t>CC</t>
  </si>
  <si>
    <t>Nam</t>
  </si>
  <si>
    <t>BC</t>
  </si>
  <si>
    <t>TC</t>
  </si>
  <si>
    <t>Tr.c</t>
  </si>
  <si>
    <t>STT</t>
  </si>
  <si>
    <t>TT</t>
  </si>
  <si>
    <t>Lý</t>
  </si>
  <si>
    <t>Sinh</t>
  </si>
  <si>
    <t>TD</t>
  </si>
  <si>
    <t>Tin</t>
  </si>
  <si>
    <t>CBQL</t>
  </si>
  <si>
    <t>C. nghệ</t>
  </si>
  <si>
    <t>CD</t>
  </si>
  <si>
    <t>TB-TN</t>
  </si>
  <si>
    <t xml:space="preserve">Văn </t>
  </si>
  <si>
    <t>Kế toán</t>
  </si>
  <si>
    <t>Y tế</t>
  </si>
  <si>
    <t>Toán</t>
  </si>
  <si>
    <t>Nhạc</t>
  </si>
  <si>
    <t>Địa</t>
  </si>
  <si>
    <t>Thư viện</t>
  </si>
  <si>
    <t>Cộng</t>
  </si>
  <si>
    <t>Hoá</t>
  </si>
  <si>
    <t>Hoạ</t>
  </si>
  <si>
    <t>Sử</t>
  </si>
  <si>
    <t>P.H.Thông</t>
  </si>
  <si>
    <t>Tên trường</t>
  </si>
  <si>
    <t xml:space="preserve"> Trong đó: Giáo viên, NV hợp đồng</t>
  </si>
  <si>
    <t>Tổng Số lớp</t>
  </si>
  <si>
    <t>TS Học sinh</t>
  </si>
  <si>
    <t>Tổng số</t>
  </si>
  <si>
    <t>TPT đội</t>
  </si>
  <si>
    <t>Vănthư TQ</t>
  </si>
  <si>
    <t>Giáo viên văn hoá</t>
  </si>
  <si>
    <t>Nhạc, họa</t>
  </si>
  <si>
    <t>Khác</t>
  </si>
  <si>
    <t>T/Số</t>
  </si>
  <si>
    <t>BQ HS/ Lớp</t>
  </si>
  <si>
    <t>SC</t>
  </si>
  <si>
    <t>Tỷ lệ GV/lớp</t>
  </si>
  <si>
    <t xml:space="preserve"> Phù Ủng</t>
  </si>
  <si>
    <t xml:space="preserve"> Bãi Sậy</t>
  </si>
  <si>
    <t xml:space="preserve"> Bắc Sơn</t>
  </si>
  <si>
    <t xml:space="preserve"> Đào Dương</t>
  </si>
  <si>
    <t xml:space="preserve"> Đặng Lễ</t>
  </si>
  <si>
    <t xml:space="preserve"> Cẩm Ninh</t>
  </si>
  <si>
    <t xml:space="preserve"> Quang Vinh</t>
  </si>
  <si>
    <t xml:space="preserve"> Hoa Thám</t>
  </si>
  <si>
    <t xml:space="preserve"> Đa Lộc</t>
  </si>
  <si>
    <t xml:space="preserve"> Hồng Quang</t>
  </si>
  <si>
    <t xml:space="preserve"> Hạ Lễ</t>
  </si>
  <si>
    <t>Loại hình thừa, thiếu</t>
  </si>
  <si>
    <t>SLGV cần theo TT35</t>
  </si>
  <si>
    <t>GDCD</t>
  </si>
  <si>
    <t>Lớp - Học sinh</t>
  </si>
  <si>
    <t>Xuân Trúc</t>
  </si>
  <si>
    <t>TT Ân Thi</t>
  </si>
  <si>
    <t>Vân Du</t>
  </si>
  <si>
    <t>Quang Vinh</t>
  </si>
  <si>
    <t>Nguyễn Trãi</t>
  </si>
  <si>
    <t>Hồng Vân</t>
  </si>
  <si>
    <t>Văn Nhuệ</t>
  </si>
  <si>
    <t>Quảng Lãng</t>
  </si>
  <si>
    <t>Tân Phúc</t>
  </si>
  <si>
    <t>Tiền Phong</t>
  </si>
  <si>
    <t>Hiệu trưởng</t>
  </si>
  <si>
    <t>Tùng Mậu</t>
  </si>
  <si>
    <t>GV cần</t>
  </si>
  <si>
    <t>Thừa, thiếu</t>
  </si>
  <si>
    <t>Ghi chú ( Loại hình thừa, thiếu)</t>
  </si>
  <si>
    <t>Họ và Tên</t>
  </si>
  <si>
    <t>Ngày, tháng, năm sinh</t>
  </si>
  <si>
    <t>Chức vụ</t>
  </si>
  <si>
    <t>Chuyên môn đào tạo</t>
  </si>
  <si>
    <t>Trình độ đào tạo</t>
  </si>
  <si>
    <t xml:space="preserve">Lý luận chính trị </t>
  </si>
  <si>
    <t>Trình độ Tin học</t>
  </si>
  <si>
    <t>Trình độ Ngoại ngữ</t>
  </si>
  <si>
    <t>Giới tính</t>
  </si>
  <si>
    <t>Đảng viên</t>
  </si>
  <si>
    <t>Loại hình</t>
  </si>
  <si>
    <t>Trường</t>
  </si>
  <si>
    <t>Tuổi</t>
  </si>
  <si>
    <t>Th.Sỹ</t>
  </si>
  <si>
    <t>ĐH</t>
  </si>
  <si>
    <t>CĐ</t>
  </si>
  <si>
    <t>Nữ</t>
  </si>
  <si>
    <t>HĐ</t>
  </si>
  <si>
    <t>Ghi chú ( Thường trú ở xã nào)</t>
  </si>
  <si>
    <t>A</t>
  </si>
  <si>
    <t>B</t>
  </si>
  <si>
    <t>C</t>
  </si>
  <si>
    <t>SP Văn</t>
  </si>
  <si>
    <t>Cộng:</t>
  </si>
  <si>
    <t>HIỆU TRƯỞNG</t>
  </si>
  <si>
    <t>KẾ HOẠCH SỐ LỚP, SỐ HỌC SINH, CÁN BỘ , GIÁO VIÊN , NHÂN VIÊN BIÊN CHẾ</t>
  </si>
  <si>
    <t xml:space="preserve">GV Thừa, thiếu </t>
  </si>
  <si>
    <t>Ân Thi, ngày     tháng 7  năm 2017</t>
  </si>
  <si>
    <t>Số lớp tăng, giảm so với năm 16-17</t>
  </si>
  <si>
    <t>Số lớp(+,-) so với 16-17</t>
  </si>
  <si>
    <t>Mẫu 7-THCS</t>
  </si>
  <si>
    <t>Mẫu số 6- THCS</t>
  </si>
  <si>
    <t>MẪU 5-THCS</t>
  </si>
  <si>
    <t>MẪU 4-THCS</t>
  </si>
  <si>
    <t>MẪU 3-THCS</t>
  </si>
  <si>
    <t>MẪU 2-THCS</t>
  </si>
  <si>
    <t>DANH SÁCH NHÂN VIÊN HỢP ĐỒNG THCS TÍNH ĐẾN  15 / 4 /2018</t>
  </si>
  <si>
    <t>TRƯỜNG THCS QUANG VINH</t>
  </si>
  <si>
    <t>Trịnh Văn Động</t>
  </si>
  <si>
    <t>27/12/1962</t>
  </si>
  <si>
    <t>SP Toán</t>
  </si>
  <si>
    <t>THCS Quang Vinh</t>
  </si>
  <si>
    <t>Xã Quang Vinh</t>
  </si>
  <si>
    <t>Ngô Đức Ngọc</t>
  </si>
  <si>
    <t>25/6/1977</t>
  </si>
  <si>
    <t>Hiệu phó</t>
  </si>
  <si>
    <t>SP Ngoại ngữ</t>
  </si>
  <si>
    <t>Nguyễn Thị Minh</t>
  </si>
  <si>
    <t>19/9/1972</t>
  </si>
  <si>
    <t>Vũ Văn Định</t>
  </si>
  <si>
    <t>18/8/1965</t>
  </si>
  <si>
    <t>22/4/1978</t>
  </si>
  <si>
    <t>26/6/1982</t>
  </si>
  <si>
    <t>Nguyễn Thị Yến Phi</t>
  </si>
  <si>
    <t>29/4/1987</t>
  </si>
  <si>
    <t>Vũ Thị Huệ</t>
  </si>
  <si>
    <t>20/4/1987</t>
  </si>
  <si>
    <t>Nguyễn Thị Cúc</t>
  </si>
  <si>
    <t>Trần Thị Thu Thuỷ</t>
  </si>
  <si>
    <t>20/3/1978</t>
  </si>
  <si>
    <t>Lương Mạnh Cần</t>
  </si>
  <si>
    <t>Lê Thị Duân</t>
  </si>
  <si>
    <t>18/6/1973</t>
  </si>
  <si>
    <t>13/5/1976</t>
  </si>
  <si>
    <t>28/11/1984</t>
  </si>
  <si>
    <t>Trần Thị Mai Anh</t>
  </si>
  <si>
    <t>26/8/1989</t>
  </si>
  <si>
    <t>Hoàng Thị Tuyết</t>
  </si>
  <si>
    <t>19/8/1987</t>
  </si>
  <si>
    <t>Trần Công Bằng</t>
  </si>
  <si>
    <t>17/01/1982</t>
  </si>
  <si>
    <t>Đào Thị Hương Giang</t>
  </si>
  <si>
    <t>Giáo viên</t>
  </si>
  <si>
    <t>TT CM</t>
  </si>
  <si>
    <t>CT CĐ</t>
  </si>
  <si>
    <t>TP CM</t>
  </si>
  <si>
    <t>SP Địa - GD</t>
  </si>
  <si>
    <t>ĐH Văn</t>
  </si>
  <si>
    <t>SP Sinh</t>
  </si>
  <si>
    <t>SP Sinh CNg</t>
  </si>
  <si>
    <t>SP Tin</t>
  </si>
  <si>
    <t>SP Sinh hóa</t>
  </si>
  <si>
    <t>SP TD</t>
  </si>
  <si>
    <t>SP NN</t>
  </si>
  <si>
    <t>Vũ T Kim Dung</t>
  </si>
  <si>
    <t>SP Sử</t>
  </si>
  <si>
    <t>SP ÂN</t>
  </si>
  <si>
    <t>SP MT</t>
  </si>
  <si>
    <t>Nguyễn Thị Quy</t>
  </si>
  <si>
    <t>Xã Văn Nhuệ</t>
  </si>
  <si>
    <t>Xã Nguyễn Trãi</t>
  </si>
  <si>
    <t>Xã Tân Phúc</t>
  </si>
  <si>
    <t>Xã Cẩm Ninh</t>
  </si>
  <si>
    <t>Tp Hưng Yên</t>
  </si>
  <si>
    <t>Trần Thị Kiều Anh</t>
  </si>
  <si>
    <t>17/10/1992</t>
  </si>
  <si>
    <t>Nguyễn Thị Thủy</t>
  </si>
  <si>
    <t>18/10/1984</t>
  </si>
  <si>
    <t>22/4/1988</t>
  </si>
  <si>
    <t>29/7/1977</t>
  </si>
  <si>
    <t xml:space="preserve">Cộng </t>
  </si>
  <si>
    <t>C.nghệ</t>
  </si>
  <si>
    <t>NV TB</t>
  </si>
  <si>
    <t>NV YT</t>
  </si>
  <si>
    <t>VT TQ</t>
  </si>
  <si>
    <t>SP Sinh Th/H</t>
  </si>
  <si>
    <t xml:space="preserve"> Đa khoa</t>
  </si>
  <si>
    <t>Nguyễn Thị Minh Huệ</t>
  </si>
  <si>
    <t>Đinh Thị  Hải Hưng</t>
  </si>
  <si>
    <t>Nguyễn Thị Thanh Hải</t>
  </si>
  <si>
    <t>Vũ Thị Thu Hương</t>
  </si>
  <si>
    <t>Phạm Thị Thuỷ</t>
  </si>
  <si>
    <t>Ngô Thị Quỳnh Nga</t>
  </si>
  <si>
    <t>Ngô Thị Minh Lương</t>
  </si>
  <si>
    <t>Đặng Thị Thu Hằng</t>
  </si>
  <si>
    <t>27/4/1990</t>
  </si>
  <si>
    <t>Kế toán DN</t>
  </si>
  <si>
    <t>DANH SÁCH CBQL, GIÁO VIÊN, NHÂN VIÊN THCS NĂM HỌC 2018-2019 - THỜI ĐIỂM 31/8/2018</t>
  </si>
  <si>
    <t>DANH SÁCH CÁN BỘ QUẢN LÝ THCS TÍNH ĐẾN  31 / 8 /2018</t>
  </si>
  <si>
    <t>Ân Thi, ngày 12 tháng 6  năm 2018</t>
  </si>
  <si>
    <t>DANH SÁCH GIÁO VIÊN HỢP ĐỒNG THCS TÍNH ĐẾN 31 / 8  /2018</t>
  </si>
  <si>
    <t>Ân Thi, ngày  12 tháng 6  năm 2018</t>
  </si>
  <si>
    <t>CÁC TRƯỜNG THCS NĂM HỌC 2018 - 2019</t>
  </si>
  <si>
    <t xml:space="preserve"> Thời điểm 31/8/2018</t>
  </si>
  <si>
    <t>Số CBQL, giáo viên, nhân viên biên chế có mặt đến  31 /8 / 2018</t>
  </si>
  <si>
    <t>Ân Thi, ngày  12 tháng 6 năm 2018</t>
  </si>
  <si>
    <t>DANH SÁCH NHÂN VIÊN BIỂN CHẾ THCS TÍNH ĐẾN  31 /8/2018</t>
  </si>
  <si>
    <t>Thừa Sinh, Thiếu Hóa, TD</t>
  </si>
  <si>
    <t>27,6</t>
  </si>
  <si>
    <t>Số CBQL, giáo viên, nhân viên có mặt đến  31 /8 /2014 ( tính cả GV, NV hợp đồng)</t>
  </si>
  <si>
    <t>KT.HIỆU TRƯỞNG</t>
  </si>
  <si>
    <t>CÁC TRƯỜNG THCS NĂM HỌC 2015-2016</t>
  </si>
  <si>
    <t>Thời điểm 31/8/2015</t>
  </si>
  <si>
    <t>Quang Vinh, ngày 28 tháng 8 năm 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</si>
</sst>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\$#,##0\ ;\(\$#,##0\)"/>
    <numFmt numFmtId="175" formatCode="&quot;\&quot;#,##0.00;[Red]&quot;\&quot;\-#,##0.00"/>
    <numFmt numFmtId="176" formatCode="&quot;\&quot;#,##0;[Red]&quot;\&quot;\-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\,\ mm\,\ yyyy"/>
    <numFmt numFmtId="182" formatCode="mm/yyyy"/>
    <numFmt numFmtId="183" formatCode="&quot;$&quot;#,##0"/>
    <numFmt numFmtId="184" formatCode="mm/dd/yy"/>
    <numFmt numFmtId="185" formatCode="0.0"/>
    <numFmt numFmtId="186" formatCode="m/d/yyyy;@"/>
    <numFmt numFmtId="187" formatCode="mm/dd/yy;@"/>
    <numFmt numFmtId="188" formatCode="[$-1010000]d/m/yyyy;@"/>
    <numFmt numFmtId="189" formatCode="0.000"/>
  </numFmts>
  <fonts count="67">
    <font>
      <sz val="12"/>
      <name val="Times New Roman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2"/>
      <name val="¹UAAA¼"/>
      <family val="3"/>
    </font>
    <font>
      <sz val="13"/>
      <name val=".VnTime"/>
      <family val="0"/>
    </font>
    <font>
      <u val="single"/>
      <sz val="11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8"/>
      <name val=".VnTime"/>
      <family val="2"/>
    </font>
    <font>
      <sz val="8"/>
      <name val="Times New Roman"/>
      <family val="0"/>
    </font>
    <font>
      <sz val="11"/>
      <name val=".VnTime"/>
      <family val="0"/>
    </font>
    <font>
      <b/>
      <sz val="11"/>
      <name val=".VnTime"/>
      <family val="2"/>
    </font>
    <font>
      <b/>
      <sz val="9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.VnTimeH"/>
      <family val="2"/>
    </font>
    <font>
      <sz val="11"/>
      <name val=".VnTifani HeavyH"/>
      <family val="2"/>
    </font>
    <font>
      <sz val="10"/>
      <name val=".VnTifani HeavyH"/>
      <family val="2"/>
    </font>
    <font>
      <sz val="10.5"/>
      <name val="Times New Roman"/>
      <family val="0"/>
    </font>
    <font>
      <b/>
      <sz val="14"/>
      <name val=".VnTimeH"/>
      <family val="2"/>
    </font>
    <font>
      <sz val="10"/>
      <name val=".VnArial Narrow"/>
      <family val="2"/>
    </font>
    <font>
      <sz val="8"/>
      <name val=".VnTime"/>
      <family val="2"/>
    </font>
    <font>
      <b/>
      <sz val="12"/>
      <name val=".VnTime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.VnTime"/>
      <family val="0"/>
    </font>
    <font>
      <b/>
      <sz val="9"/>
      <name val="Times New Roman"/>
      <family val="1"/>
    </font>
    <font>
      <sz val="6"/>
      <name val=".VnArial Narrow"/>
      <family val="2"/>
    </font>
    <font>
      <sz val="6"/>
      <name val="Times New Roman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0"/>
    </font>
    <font>
      <sz val="8"/>
      <name val=".VnArial Narrow"/>
      <family val="2"/>
    </font>
    <font>
      <sz val="10"/>
      <name val=".VnArial"/>
      <family val="2"/>
    </font>
    <font>
      <i/>
      <sz val="5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.VnTifani HeavyH"/>
      <family val="2"/>
    </font>
    <font>
      <sz val="8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3" borderId="0" applyNumberFormat="0" applyBorder="0" applyAlignment="0" applyProtection="0"/>
    <xf numFmtId="0" fontId="4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5" applyNumberFormat="0" applyFont="0" applyAlignment="0" applyProtection="0"/>
    <xf numFmtId="0" fontId="36" fillId="20" borderId="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38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1" fillId="0" borderId="0">
      <alignment/>
      <protection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3" fillId="0" borderId="0">
      <alignment/>
      <protection/>
    </xf>
  </cellStyleXfs>
  <cellXfs count="2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40" fillId="0" borderId="0" xfId="73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41" fillId="0" borderId="0" xfId="73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6" fillId="0" borderId="0" xfId="73" applyFont="1" applyFill="1" applyBorder="1" applyAlignment="1">
      <alignment/>
      <protection/>
    </xf>
    <xf numFmtId="0" fontId="21" fillId="0" borderId="0" xfId="73" applyFont="1" applyFill="1" applyBorder="1" applyAlignment="1">
      <alignment/>
      <protection/>
    </xf>
    <xf numFmtId="0" fontId="23" fillId="0" borderId="0" xfId="74" applyFont="1">
      <alignment/>
      <protection/>
    </xf>
    <xf numFmtId="0" fontId="23" fillId="0" borderId="0" xfId="74" applyFont="1" applyAlignment="1">
      <alignment horizontal="center"/>
      <protection/>
    </xf>
    <xf numFmtId="0" fontId="19" fillId="0" borderId="0" xfId="74" applyFont="1" applyAlignment="1">
      <alignment horizontal="center"/>
      <protection/>
    </xf>
    <xf numFmtId="0" fontId="17" fillId="0" borderId="0" xfId="74" applyFont="1">
      <alignment/>
      <protection/>
    </xf>
    <xf numFmtId="0" fontId="46" fillId="0" borderId="0" xfId="0" applyFont="1" applyAlignment="1">
      <alignment/>
    </xf>
    <xf numFmtId="0" fontId="39" fillId="0" borderId="0" xfId="73" applyFont="1" applyFill="1" applyAlignment="1">
      <alignment horizontal="center"/>
      <protection/>
    </xf>
    <xf numFmtId="0" fontId="44" fillId="0" borderId="0" xfId="74" applyFont="1" applyAlignment="1">
      <alignment/>
      <protection/>
    </xf>
    <xf numFmtId="0" fontId="16" fillId="0" borderId="8" xfId="73" applyFont="1" applyFill="1" applyBorder="1" applyAlignment="1">
      <alignment horizontal="center"/>
      <protection/>
    </xf>
    <xf numFmtId="0" fontId="21" fillId="0" borderId="0" xfId="73" applyFont="1" applyFill="1" applyBorder="1" applyAlignment="1">
      <alignment horizontal="center"/>
      <protection/>
    </xf>
    <xf numFmtId="0" fontId="16" fillId="0" borderId="0" xfId="73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0" fillId="0" borderId="0" xfId="74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6" fillId="0" borderId="0" xfId="73" applyFont="1" applyFill="1" applyBorder="1" applyAlignment="1">
      <alignment horizontal="left"/>
      <protection/>
    </xf>
    <xf numFmtId="0" fontId="21" fillId="0" borderId="0" xfId="73" applyFont="1" applyFill="1" applyBorder="1" applyAlignment="1">
      <alignment horizontal="left"/>
      <protection/>
    </xf>
    <xf numFmtId="0" fontId="50" fillId="0" borderId="0" xfId="73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50" fillId="0" borderId="0" xfId="73" applyFont="1" applyFill="1" applyBorder="1" applyAlignment="1">
      <alignment horizontal="left"/>
      <protection/>
    </xf>
    <xf numFmtId="0" fontId="50" fillId="0" borderId="0" xfId="0" applyFont="1" applyFill="1" applyAlignment="1">
      <alignment horizontal="left"/>
    </xf>
    <xf numFmtId="0" fontId="21" fillId="0" borderId="8" xfId="73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1" fillId="0" borderId="0" xfId="73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51" fillId="0" borderId="0" xfId="73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15" fillId="22" borderId="9" xfId="73" applyFont="1" applyFill="1" applyBorder="1" applyAlignment="1">
      <alignment horizontal="center" vertical="center"/>
      <protection/>
    </xf>
    <xf numFmtId="0" fontId="15" fillId="22" borderId="9" xfId="73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horizontal="left"/>
    </xf>
    <xf numFmtId="0" fontId="22" fillId="0" borderId="0" xfId="74" applyFont="1" applyAlignment="1">
      <alignment/>
      <protection/>
    </xf>
    <xf numFmtId="0" fontId="20" fillId="0" borderId="0" xfId="73" applyFont="1" applyFill="1" applyBorder="1" applyAlignment="1">
      <alignment/>
      <protection/>
    </xf>
    <xf numFmtId="0" fontId="49" fillId="0" borderId="8" xfId="73" applyFont="1" applyFill="1" applyBorder="1" applyAlignment="1">
      <alignment vertical="center"/>
      <protection/>
    </xf>
    <xf numFmtId="0" fontId="49" fillId="0" borderId="0" xfId="73" applyFont="1" applyFill="1" applyBorder="1" applyAlignment="1">
      <alignment vertical="center"/>
      <protection/>
    </xf>
    <xf numFmtId="0" fontId="20" fillId="0" borderId="8" xfId="73" applyFont="1" applyFill="1" applyBorder="1" applyAlignment="1">
      <alignment/>
      <protection/>
    </xf>
    <xf numFmtId="0" fontId="53" fillId="0" borderId="0" xfId="74" applyFont="1" applyAlignment="1">
      <alignment textRotation="90"/>
      <protection/>
    </xf>
    <xf numFmtId="0" fontId="54" fillId="0" borderId="0" xfId="0" applyFont="1" applyAlignment="1">
      <alignment vertical="center" textRotation="90"/>
    </xf>
    <xf numFmtId="0" fontId="47" fillId="0" borderId="0" xfId="74" applyFont="1" applyBorder="1" applyAlignment="1">
      <alignment/>
      <protection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9" fillId="0" borderId="0" xfId="73" applyFont="1" applyFill="1" applyAlignment="1">
      <alignment horizontal="left"/>
      <protection/>
    </xf>
    <xf numFmtId="0" fontId="20" fillId="0" borderId="0" xfId="73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0" fillId="0" borderId="0" xfId="73" applyFont="1" applyFill="1" applyBorder="1" applyAlignment="1">
      <alignment horizontal="center"/>
      <protection/>
    </xf>
    <xf numFmtId="0" fontId="49" fillId="0" borderId="0" xfId="73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49" fillId="0" borderId="0" xfId="0" applyFont="1" applyFill="1" applyAlignment="1">
      <alignment horizontal="left"/>
    </xf>
    <xf numFmtId="0" fontId="60" fillId="0" borderId="0" xfId="74" applyFont="1" applyAlignment="1">
      <alignment/>
      <protection/>
    </xf>
    <xf numFmtId="0" fontId="48" fillId="0" borderId="0" xfId="0" applyFont="1" applyAlignment="1">
      <alignment/>
    </xf>
    <xf numFmtId="0" fontId="15" fillId="0" borderId="0" xfId="0" applyFont="1" applyAlignment="1">
      <alignment vertical="center"/>
    </xf>
    <xf numFmtId="0" fontId="61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50" fillId="0" borderId="9" xfId="73" applyFont="1" applyFill="1" applyBorder="1" applyAlignment="1">
      <alignment/>
      <protection/>
    </xf>
    <xf numFmtId="0" fontId="50" fillId="0" borderId="0" xfId="0" applyFont="1" applyAlignment="1">
      <alignment/>
    </xf>
    <xf numFmtId="0" fontId="39" fillId="0" borderId="0" xfId="73" applyFont="1" applyFill="1" applyAlignment="1">
      <alignment/>
      <protection/>
    </xf>
    <xf numFmtId="0" fontId="50" fillId="0" borderId="9" xfId="73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41" fillId="0" borderId="0" xfId="73" applyFont="1" applyFill="1" applyBorder="1" applyAlignment="1">
      <alignment/>
      <protection/>
    </xf>
    <xf numFmtId="0" fontId="50" fillId="0" borderId="9" xfId="73" applyFont="1" applyFill="1" applyBorder="1" applyAlignment="1">
      <alignment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55" fillId="24" borderId="9" xfId="74" applyFont="1" applyFill="1" applyBorder="1" applyAlignment="1">
      <alignment horizontal="center" vertical="center" wrapText="1"/>
      <protection/>
    </xf>
    <xf numFmtId="0" fontId="56" fillId="24" borderId="9" xfId="74" applyFont="1" applyFill="1" applyBorder="1" applyAlignment="1">
      <alignment horizontal="center" vertical="center" wrapText="1"/>
      <protection/>
    </xf>
    <xf numFmtId="0" fontId="62" fillId="22" borderId="9" xfId="74" applyFont="1" applyFill="1" applyBorder="1" applyAlignment="1">
      <alignment horizontal="center" vertical="center"/>
      <protection/>
    </xf>
    <xf numFmtId="0" fontId="15" fillId="24" borderId="9" xfId="73" applyFont="1" applyFill="1" applyBorder="1" applyAlignment="1">
      <alignment horizontal="center" vertical="center"/>
      <protection/>
    </xf>
    <xf numFmtId="0" fontId="15" fillId="24" borderId="9" xfId="73" applyFont="1" applyFill="1" applyBorder="1" applyAlignment="1">
      <alignment vertical="center"/>
      <protection/>
    </xf>
    <xf numFmtId="0" fontId="20" fillId="24" borderId="0" xfId="0" applyFont="1" applyFill="1" applyAlignment="1">
      <alignment horizontal="left"/>
    </xf>
    <xf numFmtId="0" fontId="0" fillId="25" borderId="0" xfId="0" applyFill="1" applyAlignment="1">
      <alignment/>
    </xf>
    <xf numFmtId="0" fontId="23" fillId="25" borderId="0" xfId="74" applyFont="1" applyFill="1" applyAlignment="1">
      <alignment horizontal="center"/>
      <protection/>
    </xf>
    <xf numFmtId="0" fontId="45" fillId="25" borderId="0" xfId="74" applyFont="1" applyFill="1" applyAlignment="1">
      <alignment horizontal="center"/>
      <protection/>
    </xf>
    <xf numFmtId="0" fontId="21" fillId="25" borderId="10" xfId="73" applyFont="1" applyFill="1" applyBorder="1" applyAlignment="1">
      <alignment/>
      <protection/>
    </xf>
    <xf numFmtId="0" fontId="21" fillId="25" borderId="0" xfId="73" applyFont="1" applyFill="1" applyBorder="1" applyAlignment="1">
      <alignment/>
      <protection/>
    </xf>
    <xf numFmtId="0" fontId="50" fillId="0" borderId="9" xfId="74" applyFont="1" applyFill="1" applyBorder="1" applyAlignment="1">
      <alignment horizontal="center" vertical="center" wrapText="1"/>
      <protection/>
    </xf>
    <xf numFmtId="1" fontId="50" fillId="0" borderId="9" xfId="74" applyNumberFormat="1" applyFont="1" applyFill="1" applyBorder="1" applyAlignment="1">
      <alignment horizontal="center" vertical="center" wrapText="1"/>
      <protection/>
    </xf>
    <xf numFmtId="0" fontId="50" fillId="25" borderId="9" xfId="74" applyFont="1" applyFill="1" applyBorder="1" applyAlignment="1">
      <alignment horizontal="center" vertical="center" wrapText="1"/>
      <protection/>
    </xf>
    <xf numFmtId="2" fontId="50" fillId="0" borderId="9" xfId="74" applyNumberFormat="1" applyFont="1" applyFill="1" applyBorder="1" applyAlignment="1">
      <alignment horizontal="center" vertical="center" wrapText="1"/>
      <protection/>
    </xf>
    <xf numFmtId="0" fontId="50" fillId="25" borderId="9" xfId="0" applyFont="1" applyFill="1" applyBorder="1" applyAlignment="1">
      <alignment horizontal="center" vertical="center" wrapText="1"/>
    </xf>
    <xf numFmtId="1" fontId="50" fillId="25" borderId="9" xfId="74" applyNumberFormat="1" applyFont="1" applyFill="1" applyBorder="1" applyAlignment="1">
      <alignment horizontal="center" vertical="center" wrapText="1"/>
      <protection/>
    </xf>
    <xf numFmtId="0" fontId="50" fillId="25" borderId="9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25" borderId="9" xfId="0" applyFont="1" applyFill="1" applyBorder="1" applyAlignment="1">
      <alignment horizontal="center" vertical="center" wrapText="1"/>
    </xf>
    <xf numFmtId="0" fontId="50" fillId="25" borderId="0" xfId="0" applyFont="1" applyFill="1" applyAlignment="1">
      <alignment/>
    </xf>
    <xf numFmtId="0" fontId="22" fillId="25" borderId="0" xfId="74" applyFont="1" applyFill="1" applyAlignment="1">
      <alignment/>
      <protection/>
    </xf>
    <xf numFmtId="0" fontId="55" fillId="24" borderId="11" xfId="74" applyFont="1" applyFill="1" applyBorder="1" applyAlignment="1">
      <alignment horizontal="center" vertical="center" wrapText="1"/>
      <protection/>
    </xf>
    <xf numFmtId="0" fontId="20" fillId="0" borderId="9" xfId="74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1" fontId="20" fillId="0" borderId="9" xfId="74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20" fillId="25" borderId="9" xfId="0" applyFont="1" applyFill="1" applyBorder="1" applyAlignment="1">
      <alignment horizontal="center" vertical="center" wrapText="1"/>
    </xf>
    <xf numFmtId="1" fontId="49" fillId="0" borderId="9" xfId="74" applyNumberFormat="1" applyFont="1" applyFill="1" applyBorder="1" applyAlignment="1">
      <alignment horizontal="center" vertical="center" wrapText="1"/>
      <protection/>
    </xf>
    <xf numFmtId="185" fontId="20" fillId="0" borderId="12" xfId="74" applyNumberFormat="1" applyFont="1" applyFill="1" applyBorder="1" applyAlignment="1">
      <alignment horizontal="center" vertical="center" wrapText="1"/>
      <protection/>
    </xf>
    <xf numFmtId="1" fontId="20" fillId="0" borderId="12" xfId="74" applyNumberFormat="1" applyFont="1" applyFill="1" applyBorder="1" applyAlignment="1">
      <alignment horizontal="center" vertical="center" wrapText="1"/>
      <protection/>
    </xf>
    <xf numFmtId="0" fontId="20" fillId="0" borderId="9" xfId="74" applyFont="1" applyFill="1" applyBorder="1" applyAlignment="1">
      <alignment horizontal="left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25" borderId="9" xfId="74" applyFont="1" applyFill="1" applyBorder="1" applyAlignment="1">
      <alignment horizontal="center" vertical="center" wrapText="1"/>
      <protection/>
    </xf>
    <xf numFmtId="0" fontId="20" fillId="25" borderId="9" xfId="0" applyFont="1" applyFill="1" applyBorder="1" applyAlignment="1">
      <alignment vertical="center" wrapText="1"/>
    </xf>
    <xf numFmtId="1" fontId="20" fillId="25" borderId="9" xfId="74" applyNumberFormat="1" applyFont="1" applyFill="1" applyBorder="1" applyAlignment="1">
      <alignment horizontal="center" vertical="center" wrapText="1"/>
      <protection/>
    </xf>
    <xf numFmtId="0" fontId="49" fillId="25" borderId="9" xfId="0" applyFont="1" applyFill="1" applyBorder="1" applyAlignment="1">
      <alignment horizontal="center" vertical="center" wrapText="1"/>
    </xf>
    <xf numFmtId="0" fontId="20" fillId="25" borderId="9" xfId="0" applyFont="1" applyFill="1" applyBorder="1" applyAlignment="1">
      <alignment horizontal="left" vertical="center" wrapText="1"/>
    </xf>
    <xf numFmtId="0" fontId="20" fillId="0" borderId="9" xfId="73" applyFont="1" applyFill="1" applyBorder="1" applyAlignment="1">
      <alignment vertical="center" wrapText="1"/>
      <protection/>
    </xf>
    <xf numFmtId="0" fontId="20" fillId="0" borderId="9" xfId="72" applyFont="1" applyFill="1" applyBorder="1" applyAlignment="1">
      <alignment horizontal="center" vertical="center" wrapText="1"/>
      <protection/>
    </xf>
    <xf numFmtId="0" fontId="20" fillId="25" borderId="9" xfId="75" applyFont="1" applyFill="1" applyBorder="1" applyAlignment="1">
      <alignment horizontal="center" vertical="center" wrapText="1"/>
      <protection/>
    </xf>
    <xf numFmtId="0" fontId="20" fillId="25" borderId="9" xfId="72" applyFont="1" applyFill="1" applyBorder="1" applyAlignment="1">
      <alignment horizontal="center" vertical="center" wrapText="1"/>
      <protection/>
    </xf>
    <xf numFmtId="1" fontId="20" fillId="25" borderId="9" xfId="75" applyNumberFormat="1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74" applyFont="1" applyFill="1" applyBorder="1" applyAlignment="1">
      <alignment horizontal="center" vertical="center" wrapText="1"/>
      <protection/>
    </xf>
    <xf numFmtId="0" fontId="20" fillId="25" borderId="13" xfId="0" applyFont="1" applyFill="1" applyBorder="1" applyAlignment="1">
      <alignment horizontal="center" vertical="center" wrapText="1"/>
    </xf>
    <xf numFmtId="1" fontId="20" fillId="0" borderId="13" xfId="74" applyNumberFormat="1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left" vertical="center" wrapText="1"/>
    </xf>
    <xf numFmtId="1" fontId="49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25" borderId="9" xfId="0" applyFont="1" applyFill="1" applyBorder="1" applyAlignment="1">
      <alignment horizontal="left" vertical="center" wrapText="1"/>
    </xf>
    <xf numFmtId="0" fontId="24" fillId="0" borderId="0" xfId="73" applyFont="1" applyFill="1" applyBorder="1" applyAlignment="1">
      <alignment/>
      <protection/>
    </xf>
    <xf numFmtId="0" fontId="15" fillId="0" borderId="9" xfId="73" applyNumberFormat="1" applyFont="1" applyFill="1" applyBorder="1" applyAlignment="1">
      <alignment horizontal="center" vertical="center" wrapText="1"/>
      <protection/>
    </xf>
    <xf numFmtId="0" fontId="15" fillId="0" borderId="9" xfId="73" applyFont="1" applyFill="1" applyBorder="1" applyAlignment="1">
      <alignment horizontal="center" vertical="center" wrapText="1"/>
      <protection/>
    </xf>
    <xf numFmtId="0" fontId="15" fillId="0" borderId="9" xfId="73" applyFont="1" applyFill="1" applyBorder="1" applyAlignment="1">
      <alignment horizontal="center"/>
      <protection/>
    </xf>
    <xf numFmtId="0" fontId="15" fillId="0" borderId="9" xfId="73" applyNumberFormat="1" applyFont="1" applyFill="1" applyBorder="1" applyAlignment="1">
      <alignment horizontal="center"/>
      <protection/>
    </xf>
    <xf numFmtId="1" fontId="50" fillId="0" borderId="9" xfId="0" applyNumberFormat="1" applyFont="1" applyFill="1" applyBorder="1" applyAlignment="1">
      <alignment horizontal="center" vertical="center" wrapText="1"/>
    </xf>
    <xf numFmtId="0" fontId="20" fillId="24" borderId="9" xfId="74" applyFont="1" applyFill="1" applyBorder="1" applyAlignment="1">
      <alignment horizontal="center" vertical="center" wrapText="1"/>
      <protection/>
    </xf>
    <xf numFmtId="0" fontId="20" fillId="24" borderId="9" xfId="0" applyFont="1" applyFill="1" applyBorder="1" applyAlignment="1">
      <alignment vertical="center" wrapText="1"/>
    </xf>
    <xf numFmtId="0" fontId="20" fillId="24" borderId="9" xfId="0" applyFont="1" applyFill="1" applyBorder="1" applyAlignment="1">
      <alignment horizontal="center" vertical="center" wrapText="1"/>
    </xf>
    <xf numFmtId="1" fontId="20" fillId="24" borderId="9" xfId="74" applyNumberFormat="1" applyFont="1" applyFill="1" applyBorder="1" applyAlignment="1">
      <alignment horizontal="center" vertical="center" wrapText="1"/>
      <protection/>
    </xf>
    <xf numFmtId="0" fontId="20" fillId="24" borderId="9" xfId="0" applyFont="1" applyFill="1" applyBorder="1" applyAlignment="1">
      <alignment horizontal="left" vertical="center" wrapText="1"/>
    </xf>
    <xf numFmtId="0" fontId="50" fillId="24" borderId="0" xfId="0" applyFont="1" applyFill="1" applyAlignment="1">
      <alignment/>
    </xf>
    <xf numFmtId="0" fontId="58" fillId="0" borderId="10" xfId="73" applyFont="1" applyFill="1" applyBorder="1" applyAlignment="1">
      <alignment/>
      <protection/>
    </xf>
    <xf numFmtId="14" fontId="50" fillId="0" borderId="9" xfId="73" applyNumberFormat="1" applyFont="1" applyFill="1" applyBorder="1" applyAlignment="1">
      <alignment vertical="center"/>
      <protection/>
    </xf>
    <xf numFmtId="0" fontId="50" fillId="0" borderId="0" xfId="73" applyFont="1" applyFill="1" applyBorder="1" applyAlignment="1">
      <alignment vertical="center"/>
      <protection/>
    </xf>
    <xf numFmtId="0" fontId="15" fillId="2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/>
    </xf>
    <xf numFmtId="0" fontId="50" fillId="25" borderId="10" xfId="73" applyFont="1" applyFill="1" applyBorder="1" applyAlignment="1">
      <alignment/>
      <protection/>
    </xf>
    <xf numFmtId="0" fontId="50" fillId="25" borderId="0" xfId="73" applyFont="1" applyFill="1" applyBorder="1" applyAlignment="1">
      <alignment/>
      <protection/>
    </xf>
    <xf numFmtId="0" fontId="50" fillId="25" borderId="9" xfId="73" applyFont="1" applyFill="1" applyBorder="1" applyAlignment="1">
      <alignment/>
      <protection/>
    </xf>
    <xf numFmtId="14" fontId="50" fillId="0" borderId="9" xfId="73" applyNumberFormat="1" applyFont="1" applyFill="1" applyBorder="1" applyAlignment="1">
      <alignment horizontal="center" vertical="center"/>
      <protection/>
    </xf>
    <xf numFmtId="0" fontId="50" fillId="0" borderId="14" xfId="73" applyFont="1" applyFill="1" applyBorder="1" applyAlignment="1">
      <alignment vertical="center"/>
      <protection/>
    </xf>
    <xf numFmtId="0" fontId="50" fillId="0" borderId="15" xfId="73" applyFont="1" applyFill="1" applyBorder="1" applyAlignment="1">
      <alignment vertical="center"/>
      <protection/>
    </xf>
    <xf numFmtId="14" fontId="50" fillId="0" borderId="15" xfId="73" applyNumberFormat="1" applyFont="1" applyFill="1" applyBorder="1" applyAlignment="1">
      <alignment horizontal="center" vertical="center"/>
      <protection/>
    </xf>
    <xf numFmtId="0" fontId="50" fillId="24" borderId="9" xfId="73" applyFont="1" applyFill="1" applyBorder="1" applyAlignment="1">
      <alignment horizontal="center" vertical="center"/>
      <protection/>
    </xf>
    <xf numFmtId="0" fontId="50" fillId="0" borderId="9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2" fillId="0" borderId="0" xfId="73" applyFont="1" applyFill="1" applyBorder="1" applyAlignment="1">
      <alignment horizontal="center" vertical="center"/>
      <protection/>
    </xf>
    <xf numFmtId="0" fontId="50" fillId="0" borderId="0" xfId="73" applyFont="1" applyFill="1" applyBorder="1" applyAlignment="1">
      <alignment horizontal="center"/>
      <protection/>
    </xf>
    <xf numFmtId="0" fontId="50" fillId="0" borderId="0" xfId="0" applyFont="1" applyFill="1" applyAlignment="1">
      <alignment horizontal="center"/>
    </xf>
    <xf numFmtId="0" fontId="52" fillId="0" borderId="0" xfId="73" applyFont="1" applyFill="1" applyBorder="1" applyAlignment="1">
      <alignment vertical="center"/>
      <protection/>
    </xf>
    <xf numFmtId="14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73" applyFont="1" applyFill="1" applyBorder="1" applyAlignment="1">
      <alignment horizontal="center" vertical="center"/>
      <protection/>
    </xf>
    <xf numFmtId="0" fontId="50" fillId="0" borderId="15" xfId="73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22" fillId="0" borderId="0" xfId="73" applyFont="1" applyFill="1" applyAlignment="1">
      <alignment/>
      <protection/>
    </xf>
    <xf numFmtId="0" fontId="50" fillId="0" borderId="14" xfId="73" applyFont="1" applyFill="1" applyBorder="1" applyAlignment="1">
      <alignment/>
      <protection/>
    </xf>
    <xf numFmtId="0" fontId="15" fillId="24" borderId="15" xfId="73" applyFont="1" applyFill="1" applyBorder="1" applyAlignment="1">
      <alignment horizontal="center" vertical="center"/>
      <protection/>
    </xf>
    <xf numFmtId="0" fontId="50" fillId="25" borderId="9" xfId="0" applyFont="1" applyFill="1" applyBorder="1" applyAlignment="1">
      <alignment vertical="center" wrapText="1"/>
    </xf>
    <xf numFmtId="0" fontId="65" fillId="0" borderId="0" xfId="73" applyFont="1" applyFill="1" applyBorder="1" applyAlignment="1">
      <alignment horizontal="center"/>
      <protection/>
    </xf>
    <xf numFmtId="0" fontId="63" fillId="0" borderId="9" xfId="0" applyFont="1" applyBorder="1" applyAlignment="1">
      <alignment horizontal="right" vertical="center" wrapText="1"/>
    </xf>
    <xf numFmtId="0" fontId="50" fillId="0" borderId="16" xfId="73" applyFont="1" applyFill="1" applyBorder="1" applyAlignment="1">
      <alignment vertical="center"/>
      <protection/>
    </xf>
    <xf numFmtId="0" fontId="50" fillId="0" borderId="17" xfId="73" applyFont="1" applyFill="1" applyBorder="1" applyAlignment="1">
      <alignment vertical="center"/>
      <protection/>
    </xf>
    <xf numFmtId="0" fontId="50" fillId="0" borderId="18" xfId="73" applyFont="1" applyFill="1" applyBorder="1" applyAlignment="1">
      <alignment vertical="center"/>
      <protection/>
    </xf>
    <xf numFmtId="0" fontId="50" fillId="24" borderId="15" xfId="73" applyFont="1" applyFill="1" applyBorder="1" applyAlignment="1">
      <alignment horizontal="center" vertical="center"/>
      <protection/>
    </xf>
    <xf numFmtId="0" fontId="64" fillId="0" borderId="9" xfId="0" applyFont="1" applyBorder="1" applyAlignment="1">
      <alignment horizontal="right" vertical="center" wrapText="1"/>
    </xf>
    <xf numFmtId="0" fontId="50" fillId="0" borderId="16" xfId="73" applyFont="1" applyFill="1" applyBorder="1" applyAlignment="1">
      <alignment horizontal="center" vertical="center"/>
      <protection/>
    </xf>
    <xf numFmtId="0" fontId="63" fillId="0" borderId="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73" applyFont="1" applyFill="1" applyBorder="1" applyAlignment="1">
      <alignment horizontal="left" vertical="center"/>
      <protection/>
    </xf>
    <xf numFmtId="0" fontId="50" fillId="0" borderId="15" xfId="73" applyFont="1" applyFill="1" applyBorder="1" applyAlignment="1">
      <alignment horizontal="left" vertical="center"/>
      <protection/>
    </xf>
    <xf numFmtId="0" fontId="50" fillId="0" borderId="17" xfId="73" applyFont="1" applyFill="1" applyBorder="1" applyAlignment="1">
      <alignment horizontal="left" vertical="center"/>
      <protection/>
    </xf>
    <xf numFmtId="0" fontId="50" fillId="0" borderId="18" xfId="73" applyFont="1" applyFill="1" applyBorder="1" applyAlignment="1">
      <alignment horizontal="left" vertical="center"/>
      <protection/>
    </xf>
    <xf numFmtId="0" fontId="52" fillId="0" borderId="9" xfId="73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185" fontId="50" fillId="0" borderId="9" xfId="74" applyNumberFormat="1" applyFont="1" applyFill="1" applyBorder="1" applyAlignment="1">
      <alignment horizontal="center" vertical="center" wrapText="1"/>
      <protection/>
    </xf>
    <xf numFmtId="0" fontId="50" fillId="25" borderId="9" xfId="73" applyFont="1" applyFill="1" applyBorder="1" applyAlignment="1">
      <alignment horizontal="center"/>
      <protection/>
    </xf>
    <xf numFmtId="0" fontId="20" fillId="0" borderId="9" xfId="0" applyFont="1" applyFill="1" applyBorder="1" applyAlignment="1">
      <alignment horizontal="center" vertical="center"/>
    </xf>
    <xf numFmtId="0" fontId="48" fillId="0" borderId="9" xfId="73" applyNumberFormat="1" applyFont="1" applyFill="1" applyBorder="1" applyAlignment="1">
      <alignment vertical="center" wrapText="1"/>
      <protection/>
    </xf>
    <xf numFmtId="0" fontId="14" fillId="0" borderId="9" xfId="73" applyFont="1" applyFill="1" applyBorder="1" applyAlignment="1">
      <alignment vertical="center" wrapText="1"/>
      <protection/>
    </xf>
    <xf numFmtId="0" fontId="15" fillId="0" borderId="9" xfId="73" applyNumberFormat="1" applyFont="1" applyFill="1" applyBorder="1" applyAlignment="1">
      <alignment horizontal="center" vertical="center" wrapText="1"/>
      <protection/>
    </xf>
    <xf numFmtId="0" fontId="14" fillId="0" borderId="9" xfId="73" applyFont="1" applyFill="1" applyBorder="1" applyAlignment="1">
      <alignment horizontal="center" vertical="center" wrapText="1"/>
      <protection/>
    </xf>
    <xf numFmtId="0" fontId="15" fillId="0" borderId="15" xfId="73" applyNumberFormat="1" applyFont="1" applyFill="1" applyBorder="1" applyAlignment="1">
      <alignment horizontal="center" vertical="center" wrapText="1"/>
      <protection/>
    </xf>
    <xf numFmtId="0" fontId="14" fillId="0" borderId="11" xfId="73" applyFont="1" applyFill="1" applyBorder="1" applyAlignment="1">
      <alignment horizontal="center" vertical="center" wrapText="1"/>
      <protection/>
    </xf>
    <xf numFmtId="0" fontId="14" fillId="0" borderId="12" xfId="73" applyFont="1" applyFill="1" applyBorder="1" applyAlignment="1">
      <alignment horizontal="center" vertical="center" wrapText="1"/>
      <protection/>
    </xf>
    <xf numFmtId="0" fontId="50" fillId="0" borderId="9" xfId="73" applyNumberFormat="1" applyFont="1" applyFill="1" applyBorder="1" applyAlignment="1">
      <alignment horizontal="center" vertical="center" wrapText="1"/>
      <protection/>
    </xf>
    <xf numFmtId="0" fontId="18" fillId="0" borderId="9" xfId="73" applyFont="1" applyFill="1" applyBorder="1" applyAlignment="1">
      <alignment horizontal="center" vertical="center" wrapText="1"/>
      <protection/>
    </xf>
    <xf numFmtId="0" fontId="50" fillId="0" borderId="14" xfId="73" applyFont="1" applyFill="1" applyBorder="1" applyAlignment="1">
      <alignment horizontal="center" vertical="center"/>
      <protection/>
    </xf>
    <xf numFmtId="0" fontId="50" fillId="0" borderId="17" xfId="73" applyFont="1" applyFill="1" applyBorder="1" applyAlignment="1">
      <alignment horizontal="center" vertical="center"/>
      <protection/>
    </xf>
    <xf numFmtId="0" fontId="50" fillId="0" borderId="9" xfId="73" applyFont="1" applyFill="1" applyBorder="1" applyAlignment="1">
      <alignment horizontal="center" vertical="center" wrapText="1"/>
      <protection/>
    </xf>
    <xf numFmtId="0" fontId="47" fillId="0" borderId="19" xfId="73" applyNumberFormat="1" applyFont="1" applyBorder="1" applyAlignment="1">
      <alignment horizontal="center" vertical="center"/>
      <protection/>
    </xf>
    <xf numFmtId="0" fontId="43" fillId="0" borderId="19" xfId="73" applyFont="1" applyBorder="1" applyAlignment="1">
      <alignment horizontal="center" vertical="center"/>
      <protection/>
    </xf>
    <xf numFmtId="0" fontId="22" fillId="0" borderId="0" xfId="73" applyFont="1" applyFill="1" applyAlignment="1">
      <alignment horizontal="center"/>
      <protection/>
    </xf>
    <xf numFmtId="0" fontId="39" fillId="0" borderId="0" xfId="73" applyFont="1" applyFill="1" applyAlignment="1">
      <alignment horizontal="center"/>
      <protection/>
    </xf>
    <xf numFmtId="0" fontId="21" fillId="0" borderId="0" xfId="73" applyNumberFormat="1" applyFont="1" applyFill="1" applyAlignment="1">
      <alignment horizontal="center"/>
      <protection/>
    </xf>
    <xf numFmtId="0" fontId="24" fillId="0" borderId="0" xfId="73" applyFont="1" applyFill="1" applyAlignment="1">
      <alignment horizontal="center"/>
      <protection/>
    </xf>
    <xf numFmtId="0" fontId="58" fillId="0" borderId="0" xfId="73" applyFont="1" applyFill="1" applyBorder="1" applyAlignment="1">
      <alignment horizontal="center"/>
      <protection/>
    </xf>
    <xf numFmtId="0" fontId="50" fillId="0" borderId="14" xfId="73" applyFont="1" applyFill="1" applyBorder="1" applyAlignment="1">
      <alignment horizontal="center"/>
      <protection/>
    </xf>
    <xf numFmtId="0" fontId="50" fillId="0" borderId="17" xfId="73" applyFont="1" applyFill="1" applyBorder="1" applyAlignment="1">
      <alignment horizontal="center"/>
      <protection/>
    </xf>
    <xf numFmtId="0" fontId="24" fillId="0" borderId="0" xfId="73" applyFont="1" applyFill="1" applyBorder="1" applyAlignment="1">
      <alignment horizontal="center"/>
      <protection/>
    </xf>
    <xf numFmtId="0" fontId="47" fillId="0" borderId="19" xfId="73" applyNumberFormat="1" applyFont="1" applyFill="1" applyBorder="1" applyAlignment="1">
      <alignment horizontal="center" vertical="center"/>
      <protection/>
    </xf>
    <xf numFmtId="0" fontId="43" fillId="0" borderId="19" xfId="73" applyFont="1" applyFill="1" applyBorder="1" applyAlignment="1">
      <alignment horizontal="center" vertical="center"/>
      <protection/>
    </xf>
    <xf numFmtId="0" fontId="50" fillId="25" borderId="14" xfId="73" applyFont="1" applyFill="1" applyBorder="1" applyAlignment="1">
      <alignment horizontal="center"/>
      <protection/>
    </xf>
    <xf numFmtId="0" fontId="50" fillId="25" borderId="17" xfId="73" applyFont="1" applyFill="1" applyBorder="1" applyAlignment="1">
      <alignment horizontal="center"/>
      <protection/>
    </xf>
    <xf numFmtId="0" fontId="20" fillId="0" borderId="0" xfId="73" applyNumberFormat="1" applyFont="1" applyFill="1" applyAlignment="1">
      <alignment horizontal="center"/>
      <protection/>
    </xf>
    <xf numFmtId="0" fontId="50" fillId="0" borderId="0" xfId="73" applyNumberFormat="1" applyFont="1" applyFill="1" applyAlignment="1">
      <alignment horizontal="center"/>
      <protection/>
    </xf>
    <xf numFmtId="0" fontId="58" fillId="0" borderId="10" xfId="73" applyFont="1" applyFill="1" applyBorder="1" applyAlignment="1">
      <alignment horizontal="center"/>
      <protection/>
    </xf>
    <xf numFmtId="0" fontId="15" fillId="25" borderId="15" xfId="74" applyFont="1" applyFill="1" applyBorder="1" applyAlignment="1">
      <alignment horizontal="center" vertical="center" textRotation="90" wrapText="1"/>
      <protection/>
    </xf>
    <xf numFmtId="0" fontId="15" fillId="25" borderId="11" xfId="74" applyFont="1" applyFill="1" applyBorder="1" applyAlignment="1">
      <alignment horizontal="center" vertical="center" textRotation="90" wrapText="1"/>
      <protection/>
    </xf>
    <xf numFmtId="0" fontId="15" fillId="0" borderId="9" xfId="74" applyFont="1" applyBorder="1" applyAlignment="1">
      <alignment horizontal="center" vertical="center" textRotation="90" wrapText="1"/>
      <protection/>
    </xf>
    <xf numFmtId="0" fontId="15" fillId="0" borderId="15" xfId="74" applyFont="1" applyBorder="1" applyAlignment="1">
      <alignment horizontal="center" vertical="center" textRotation="90" wrapText="1"/>
      <protection/>
    </xf>
    <xf numFmtId="0" fontId="48" fillId="25" borderId="15" xfId="74" applyFont="1" applyFill="1" applyBorder="1" applyAlignment="1">
      <alignment horizontal="center" vertical="center" textRotation="90" wrapText="1"/>
      <protection/>
    </xf>
    <xf numFmtId="0" fontId="48" fillId="25" borderId="11" xfId="74" applyFont="1" applyFill="1" applyBorder="1" applyAlignment="1">
      <alignment horizontal="center" vertical="center" textRotation="90" wrapText="1"/>
      <protection/>
    </xf>
    <xf numFmtId="0" fontId="15" fillId="0" borderId="15" xfId="74" applyFont="1" applyBorder="1" applyAlignment="1">
      <alignment horizontal="center" vertical="center" wrapText="1"/>
      <protection/>
    </xf>
    <xf numFmtId="0" fontId="15" fillId="0" borderId="11" xfId="74" applyFont="1" applyBorder="1" applyAlignment="1">
      <alignment horizontal="center" vertical="center" wrapText="1"/>
      <protection/>
    </xf>
    <xf numFmtId="0" fontId="15" fillId="0" borderId="11" xfId="74" applyFont="1" applyBorder="1" applyAlignment="1">
      <alignment horizontal="center" vertical="center" textRotation="90" wrapText="1"/>
      <protection/>
    </xf>
    <xf numFmtId="0" fontId="15" fillId="25" borderId="9" xfId="74" applyFont="1" applyFill="1" applyBorder="1" applyAlignment="1">
      <alignment horizontal="center" vertical="center" textRotation="90" wrapText="1"/>
      <protection/>
    </xf>
    <xf numFmtId="0" fontId="15" fillId="25" borderId="9" xfId="74" applyFont="1" applyFill="1" applyBorder="1" applyAlignment="1">
      <alignment horizontal="center" vertical="center"/>
      <protection/>
    </xf>
    <xf numFmtId="0" fontId="15" fillId="0" borderId="15" xfId="74" applyFont="1" applyFill="1" applyBorder="1" applyAlignment="1">
      <alignment horizontal="center" vertical="center"/>
      <protection/>
    </xf>
    <xf numFmtId="0" fontId="15" fillId="0" borderId="11" xfId="74" applyFont="1" applyFill="1" applyBorder="1" applyAlignment="1">
      <alignment horizontal="center" vertical="center"/>
      <protection/>
    </xf>
    <xf numFmtId="0" fontId="48" fillId="25" borderId="14" xfId="74" applyFont="1" applyFill="1" applyBorder="1" applyAlignment="1">
      <alignment horizontal="center" vertical="center" wrapText="1"/>
      <protection/>
    </xf>
    <xf numFmtId="0" fontId="48" fillId="25" borderId="20" xfId="74" applyFont="1" applyFill="1" applyBorder="1" applyAlignment="1">
      <alignment horizontal="center" vertical="center" wrapText="1"/>
      <protection/>
    </xf>
    <xf numFmtId="0" fontId="52" fillId="24" borderId="14" xfId="74" applyFont="1" applyFill="1" applyBorder="1" applyAlignment="1">
      <alignment horizontal="center" vertical="center" wrapText="1"/>
      <protection/>
    </xf>
    <xf numFmtId="0" fontId="52" fillId="24" borderId="20" xfId="74" applyFont="1" applyFill="1" applyBorder="1" applyAlignment="1">
      <alignment horizontal="center" vertical="center" wrapText="1"/>
      <protection/>
    </xf>
    <xf numFmtId="0" fontId="52" fillId="24" borderId="17" xfId="74" applyFont="1" applyFill="1" applyBorder="1" applyAlignment="1">
      <alignment horizontal="center" vertical="center" wrapText="1"/>
      <protection/>
    </xf>
    <xf numFmtId="0" fontId="15" fillId="25" borderId="12" xfId="74" applyFont="1" applyFill="1" applyBorder="1" applyAlignment="1">
      <alignment horizontal="center" vertical="center" textRotation="90" wrapText="1"/>
      <protection/>
    </xf>
    <xf numFmtId="0" fontId="47" fillId="0" borderId="0" xfId="74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7" fillId="0" borderId="0" xfId="74" applyFont="1" applyAlignment="1">
      <alignment horizontal="center"/>
      <protection/>
    </xf>
    <xf numFmtId="0" fontId="52" fillId="26" borderId="14" xfId="74" applyFont="1" applyFill="1" applyBorder="1" applyAlignment="1">
      <alignment horizontal="center" vertical="center" wrapText="1"/>
      <protection/>
    </xf>
    <xf numFmtId="0" fontId="52" fillId="26" borderId="20" xfId="74" applyFont="1" applyFill="1" applyBorder="1" applyAlignment="1">
      <alignment horizontal="center" vertical="center" wrapText="1"/>
      <protection/>
    </xf>
    <xf numFmtId="0" fontId="52" fillId="26" borderId="10" xfId="74" applyFont="1" applyFill="1" applyBorder="1" applyAlignment="1">
      <alignment horizontal="center" vertical="center" wrapText="1"/>
      <protection/>
    </xf>
    <xf numFmtId="0" fontId="52" fillId="26" borderId="18" xfId="74" applyFont="1" applyFill="1" applyBorder="1" applyAlignment="1">
      <alignment horizontal="center" vertical="center" wrapText="1"/>
      <protection/>
    </xf>
    <xf numFmtId="0" fontId="20" fillId="0" borderId="15" xfId="74" applyFont="1" applyFill="1" applyBorder="1" applyAlignment="1">
      <alignment horizontal="center" vertical="center"/>
      <protection/>
    </xf>
    <xf numFmtId="0" fontId="20" fillId="0" borderId="11" xfId="74" applyFont="1" applyFill="1" applyBorder="1" applyAlignment="1">
      <alignment horizontal="center" vertical="center"/>
      <protection/>
    </xf>
    <xf numFmtId="0" fontId="24" fillId="0" borderId="14" xfId="74" applyFont="1" applyFill="1" applyBorder="1" applyAlignment="1">
      <alignment horizontal="center" vertical="center" wrapText="1"/>
      <protection/>
    </xf>
    <xf numFmtId="0" fontId="24" fillId="0" borderId="20" xfId="74" applyFont="1" applyFill="1" applyBorder="1" applyAlignment="1">
      <alignment horizontal="center" vertical="center" wrapText="1"/>
      <protection/>
    </xf>
    <xf numFmtId="0" fontId="24" fillId="24" borderId="14" xfId="74" applyFont="1" applyFill="1" applyBorder="1" applyAlignment="1">
      <alignment horizontal="center" vertical="center" wrapText="1"/>
      <protection/>
    </xf>
    <xf numFmtId="0" fontId="24" fillId="24" borderId="20" xfId="74" applyFont="1" applyFill="1" applyBorder="1" applyAlignment="1">
      <alignment horizontal="center" vertical="center" wrapText="1"/>
      <protection/>
    </xf>
    <xf numFmtId="0" fontId="24" fillId="24" borderId="17" xfId="74" applyFont="1" applyFill="1" applyBorder="1" applyAlignment="1">
      <alignment horizontal="center" vertical="center" wrapText="1"/>
      <protection/>
    </xf>
    <xf numFmtId="0" fontId="50" fillId="0" borderId="15" xfId="74" applyFont="1" applyFill="1" applyBorder="1" applyAlignment="1">
      <alignment horizontal="center" vertical="center" textRotation="90" wrapText="1"/>
      <protection/>
    </xf>
    <xf numFmtId="0" fontId="50" fillId="0" borderId="11" xfId="74" applyFont="1" applyFill="1" applyBorder="1" applyAlignment="1">
      <alignment horizontal="center" vertical="center" textRotation="90" wrapText="1"/>
      <protection/>
    </xf>
    <xf numFmtId="0" fontId="50" fillId="25" borderId="15" xfId="74" applyFont="1" applyFill="1" applyBorder="1" applyAlignment="1">
      <alignment horizontal="center" vertical="center" textRotation="90" wrapText="1"/>
      <protection/>
    </xf>
    <xf numFmtId="0" fontId="50" fillId="25" borderId="11" xfId="74" applyFont="1" applyFill="1" applyBorder="1" applyAlignment="1">
      <alignment horizontal="center" vertical="center" textRotation="90" wrapText="1"/>
      <protection/>
    </xf>
    <xf numFmtId="0" fontId="50" fillId="25" borderId="9" xfId="74" applyFont="1" applyFill="1" applyBorder="1" applyAlignment="1">
      <alignment horizontal="center" vertical="center"/>
      <protection/>
    </xf>
    <xf numFmtId="0" fontId="50" fillId="0" borderId="12" xfId="74" applyFont="1" applyFill="1" applyBorder="1" applyAlignment="1">
      <alignment horizontal="center" vertical="center" textRotation="90" wrapText="1"/>
      <protection/>
    </xf>
    <xf numFmtId="0" fontId="15" fillId="25" borderId="15" xfId="74" applyFont="1" applyFill="1" applyBorder="1" applyAlignment="1">
      <alignment horizontal="center" vertical="center" wrapText="1"/>
      <protection/>
    </xf>
    <xf numFmtId="0" fontId="15" fillId="25" borderId="11" xfId="74" applyFont="1" applyFill="1" applyBorder="1" applyAlignment="1">
      <alignment horizontal="center" vertical="center" wrapText="1"/>
      <protection/>
    </xf>
    <xf numFmtId="0" fontId="15" fillId="25" borderId="12" xfId="74" applyFont="1" applyFill="1" applyBorder="1" applyAlignment="1">
      <alignment horizontal="center" vertical="center" wrapText="1"/>
      <protection/>
    </xf>
    <xf numFmtId="0" fontId="47" fillId="0" borderId="19" xfId="74" applyFont="1" applyBorder="1" applyAlignment="1">
      <alignment horizontal="center"/>
      <protection/>
    </xf>
    <xf numFmtId="0" fontId="52" fillId="25" borderId="15" xfId="74" applyFont="1" applyFill="1" applyBorder="1" applyAlignment="1">
      <alignment horizontal="center" vertical="center" textRotation="90" wrapText="1"/>
      <protection/>
    </xf>
    <xf numFmtId="0" fontId="52" fillId="25" borderId="11" xfId="74" applyFont="1" applyFill="1" applyBorder="1" applyAlignment="1">
      <alignment horizontal="center" vertical="center" textRotation="90" wrapText="1"/>
      <protection/>
    </xf>
    <xf numFmtId="0" fontId="50" fillId="0" borderId="9" xfId="74" applyFont="1" applyFill="1" applyBorder="1" applyAlignment="1">
      <alignment horizontal="center" vertical="center" textRotation="90" wrapText="1"/>
      <protection/>
    </xf>
    <xf numFmtId="0" fontId="50" fillId="25" borderId="15" xfId="74" applyFont="1" applyFill="1" applyBorder="1" applyAlignment="1">
      <alignment horizontal="center" vertical="center" wrapText="1"/>
      <protection/>
    </xf>
    <xf numFmtId="0" fontId="50" fillId="25" borderId="11" xfId="74" applyFont="1" applyFill="1" applyBorder="1" applyAlignment="1">
      <alignment horizontal="center" vertical="center" wrapText="1"/>
      <protection/>
    </xf>
    <xf numFmtId="0" fontId="50" fillId="0" borderId="15" xfId="74" applyFont="1" applyBorder="1" applyAlignment="1">
      <alignment horizontal="center" vertical="center" wrapText="1"/>
      <protection/>
    </xf>
    <xf numFmtId="0" fontId="50" fillId="0" borderId="11" xfId="74" applyFont="1" applyBorder="1" applyAlignment="1">
      <alignment horizontal="center" vertical="center" wrapText="1"/>
      <protection/>
    </xf>
    <xf numFmtId="0" fontId="50" fillId="0" borderId="12" xfId="74" applyFont="1" applyBorder="1" applyAlignment="1">
      <alignment horizontal="center" vertical="center" wrapText="1"/>
      <protection/>
    </xf>
    <xf numFmtId="0" fontId="50" fillId="25" borderId="9" xfId="74" applyFont="1" applyFill="1" applyBorder="1" applyAlignment="1">
      <alignment horizontal="center" vertical="center" textRotation="90" wrapText="1"/>
      <protection/>
    </xf>
  </cellXfs>
  <cellStyles count="7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Þ¸¶ [0]_INQUIRY ¿µ¾÷AßAø " xfId="46"/>
    <cellStyle name="AÞ¸¶_INQUIRY ¿µ¾÷AßAø " xfId="47"/>
    <cellStyle name="Bad" xfId="48"/>
    <cellStyle name="C?AØ_¿µ¾÷CoE² " xfId="49"/>
    <cellStyle name="Calculation" xfId="50"/>
    <cellStyle name="Check Cell" xfId="51"/>
    <cellStyle name="Comma" xfId="52"/>
    <cellStyle name="Comma [0]" xfId="53"/>
    <cellStyle name="Comma0" xfId="54"/>
    <cellStyle name="Currency" xfId="55"/>
    <cellStyle name="Currency [0]" xfId="56"/>
    <cellStyle name="Currency0" xfId="57"/>
    <cellStyle name="Date" xfId="58"/>
    <cellStyle name="Explanatory Text" xfId="59"/>
    <cellStyle name="Fixed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3" xfId="72"/>
    <cellStyle name="Normal_Sheet1" xfId="73"/>
    <cellStyle name="Normal_Sheet2" xfId="74"/>
    <cellStyle name="Normal_Sheet2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Z1148"/>
  <sheetViews>
    <sheetView view="pageBreakPreview" zoomScaleSheetLayoutView="100" zoomScalePageLayoutView="0" workbookViewId="0" topLeftCell="A1">
      <pane ySplit="2910" topLeftCell="A16" activePane="topLeft" state="split"/>
      <selection pane="topLeft" activeCell="A3" sqref="A1:A16384"/>
      <selection pane="bottomLeft" activeCell="C26" sqref="C26:AA29"/>
    </sheetView>
  </sheetViews>
  <sheetFormatPr defaultColWidth="9.00390625" defaultRowHeight="15.75"/>
  <cols>
    <col min="1" max="1" width="3.00390625" style="39" customWidth="1"/>
    <col min="2" max="2" width="16.75390625" style="183" customWidth="1"/>
    <col min="3" max="3" width="10.625" style="176" customWidth="1"/>
    <col min="4" max="4" width="9.50390625" style="12" customWidth="1"/>
    <col min="5" max="5" width="9.875" style="86" customWidth="1"/>
    <col min="6" max="12" width="3.25390625" style="8" customWidth="1"/>
    <col min="13" max="14" width="2.125" style="8" customWidth="1"/>
    <col min="15" max="15" width="1.875" style="8" customWidth="1"/>
    <col min="16" max="16" width="2.125" style="8" customWidth="1"/>
    <col min="17" max="18" width="2.00390625" style="8" customWidth="1"/>
    <col min="19" max="19" width="3.75390625" style="8" customWidth="1"/>
    <col min="20" max="23" width="3.25390625" style="8" customWidth="1"/>
    <col min="24" max="24" width="12.125" style="29" customWidth="1"/>
    <col min="25" max="25" width="4.25390625" style="176" customWidth="1"/>
    <col min="26" max="26" width="12.50390625" style="71" customWidth="1"/>
    <col min="27" max="16384" width="9.00390625" style="6" customWidth="1"/>
  </cols>
  <sheetData>
    <row r="1" spans="1:26" ht="18.75" customHeight="1">
      <c r="A1" s="222" t="s">
        <v>110</v>
      </c>
      <c r="B1" s="222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188"/>
      <c r="Z1" s="87"/>
    </row>
    <row r="2" spans="1:26" ht="18" customHeight="1">
      <c r="A2" s="220" t="s">
        <v>190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ht="15.75" customHeight="1">
      <c r="A3" s="219" t="s">
        <v>7</v>
      </c>
      <c r="B3" s="215" t="s">
        <v>73</v>
      </c>
      <c r="C3" s="215" t="s">
        <v>74</v>
      </c>
      <c r="D3" s="212" t="s">
        <v>75</v>
      </c>
      <c r="E3" s="212" t="s">
        <v>76</v>
      </c>
      <c r="F3" s="210" t="s">
        <v>77</v>
      </c>
      <c r="G3" s="211"/>
      <c r="H3" s="211"/>
      <c r="I3" s="211"/>
      <c r="J3" s="211"/>
      <c r="K3" s="210" t="s">
        <v>78</v>
      </c>
      <c r="L3" s="211"/>
      <c r="M3" s="210" t="s">
        <v>79</v>
      </c>
      <c r="N3" s="210"/>
      <c r="O3" s="211"/>
      <c r="P3" s="210" t="s">
        <v>80</v>
      </c>
      <c r="Q3" s="210"/>
      <c r="R3" s="211"/>
      <c r="S3" s="210" t="s">
        <v>81</v>
      </c>
      <c r="T3" s="211"/>
      <c r="U3" s="210" t="s">
        <v>82</v>
      </c>
      <c r="V3" s="210" t="s">
        <v>83</v>
      </c>
      <c r="W3" s="211"/>
      <c r="X3" s="212" t="s">
        <v>84</v>
      </c>
      <c r="Y3" s="215" t="s">
        <v>85</v>
      </c>
      <c r="Z3" s="208" t="s">
        <v>91</v>
      </c>
    </row>
    <row r="4" spans="1:26" ht="29.25" customHeight="1">
      <c r="A4" s="219"/>
      <c r="B4" s="216"/>
      <c r="C4" s="216"/>
      <c r="D4" s="213"/>
      <c r="E4" s="213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3"/>
      <c r="Y4" s="216"/>
      <c r="Z4" s="209"/>
    </row>
    <row r="5" spans="1:26" ht="22.5" customHeight="1">
      <c r="A5" s="219"/>
      <c r="B5" s="216"/>
      <c r="C5" s="216"/>
      <c r="D5" s="214"/>
      <c r="E5" s="214"/>
      <c r="F5" s="148" t="s">
        <v>86</v>
      </c>
      <c r="G5" s="148" t="s">
        <v>87</v>
      </c>
      <c r="H5" s="148" t="s">
        <v>88</v>
      </c>
      <c r="I5" s="149" t="s">
        <v>6</v>
      </c>
      <c r="J5" s="149" t="s">
        <v>41</v>
      </c>
      <c r="K5" s="149" t="s">
        <v>2</v>
      </c>
      <c r="L5" s="149" t="s">
        <v>5</v>
      </c>
      <c r="M5" s="148" t="s">
        <v>92</v>
      </c>
      <c r="N5" s="148" t="s">
        <v>93</v>
      </c>
      <c r="O5" s="148" t="s">
        <v>94</v>
      </c>
      <c r="P5" s="148" t="s">
        <v>92</v>
      </c>
      <c r="Q5" s="148" t="s">
        <v>93</v>
      </c>
      <c r="R5" s="148" t="s">
        <v>94</v>
      </c>
      <c r="S5" s="149" t="s">
        <v>3</v>
      </c>
      <c r="T5" s="148" t="s">
        <v>89</v>
      </c>
      <c r="U5" s="211"/>
      <c r="V5" s="150" t="s">
        <v>4</v>
      </c>
      <c r="W5" s="151" t="s">
        <v>90</v>
      </c>
      <c r="X5" s="214"/>
      <c r="Y5" s="216"/>
      <c r="Z5" s="209"/>
    </row>
    <row r="6" spans="1:26" s="2" customFormat="1" ht="15.75">
      <c r="A6" s="95">
        <v>1</v>
      </c>
      <c r="B6" s="171">
        <v>2</v>
      </c>
      <c r="C6" s="171">
        <v>3</v>
      </c>
      <c r="D6" s="95">
        <v>4</v>
      </c>
      <c r="E6" s="96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  <c r="N6" s="95"/>
      <c r="O6" s="95">
        <v>14</v>
      </c>
      <c r="P6" s="95">
        <v>15</v>
      </c>
      <c r="Q6" s="95"/>
      <c r="R6" s="95">
        <v>16</v>
      </c>
      <c r="S6" s="95">
        <v>17</v>
      </c>
      <c r="T6" s="95">
        <v>18</v>
      </c>
      <c r="U6" s="95">
        <v>19</v>
      </c>
      <c r="V6" s="95">
        <v>20</v>
      </c>
      <c r="W6" s="95">
        <v>21</v>
      </c>
      <c r="X6" s="96">
        <v>22</v>
      </c>
      <c r="Y6" s="193">
        <v>23</v>
      </c>
      <c r="Z6" s="96">
        <v>26</v>
      </c>
    </row>
    <row r="7" spans="1:26" s="53" customFormat="1" ht="17.25" customHeight="1">
      <c r="A7" s="88">
        <v>1</v>
      </c>
      <c r="B7" s="88" t="s">
        <v>111</v>
      </c>
      <c r="C7" s="167" t="s">
        <v>112</v>
      </c>
      <c r="D7" s="85" t="s">
        <v>68</v>
      </c>
      <c r="E7" s="85" t="s">
        <v>113</v>
      </c>
      <c r="F7" s="88"/>
      <c r="G7" s="88">
        <v>1</v>
      </c>
      <c r="H7" s="88"/>
      <c r="I7" s="88"/>
      <c r="J7" s="88"/>
      <c r="K7" s="88"/>
      <c r="L7" s="88">
        <v>1</v>
      </c>
      <c r="M7" s="88">
        <v>1</v>
      </c>
      <c r="N7" s="88"/>
      <c r="O7" s="88"/>
      <c r="P7" s="88"/>
      <c r="Q7" s="88"/>
      <c r="R7" s="88"/>
      <c r="S7" s="88">
        <v>1</v>
      </c>
      <c r="T7" s="88"/>
      <c r="U7" s="88">
        <v>1</v>
      </c>
      <c r="V7" s="88">
        <v>1</v>
      </c>
      <c r="W7" s="88"/>
      <c r="X7" s="168" t="s">
        <v>114</v>
      </c>
      <c r="Y7" s="189">
        <v>56</v>
      </c>
      <c r="Z7" s="191" t="s">
        <v>115</v>
      </c>
    </row>
    <row r="8" spans="1:26" s="53" customFormat="1" ht="17.25" customHeight="1">
      <c r="A8" s="88">
        <v>2</v>
      </c>
      <c r="B8" s="169" t="s">
        <v>116</v>
      </c>
      <c r="C8" s="170" t="s">
        <v>117</v>
      </c>
      <c r="D8" s="182" t="s">
        <v>118</v>
      </c>
      <c r="E8" s="169" t="s">
        <v>119</v>
      </c>
      <c r="F8" s="169"/>
      <c r="G8" s="169">
        <v>1</v>
      </c>
      <c r="H8" s="169"/>
      <c r="I8" s="169"/>
      <c r="J8" s="169"/>
      <c r="K8" s="169"/>
      <c r="L8" s="169">
        <v>1</v>
      </c>
      <c r="M8" s="169"/>
      <c r="N8" s="169">
        <v>1</v>
      </c>
      <c r="O8" s="169"/>
      <c r="P8" s="169"/>
      <c r="Q8" s="169"/>
      <c r="R8" s="169">
        <v>1</v>
      </c>
      <c r="S8" s="169">
        <v>1</v>
      </c>
      <c r="T8" s="169"/>
      <c r="U8" s="169">
        <v>1</v>
      </c>
      <c r="V8" s="169">
        <v>1</v>
      </c>
      <c r="W8" s="169"/>
      <c r="X8" s="190" t="s">
        <v>114</v>
      </c>
      <c r="Y8" s="189">
        <v>41</v>
      </c>
      <c r="Z8" s="192" t="s">
        <v>59</v>
      </c>
    </row>
    <row r="9" spans="1:26" s="53" customFormat="1" ht="17.25" customHeight="1">
      <c r="A9" s="88">
        <v>3</v>
      </c>
      <c r="B9" s="172" t="s">
        <v>180</v>
      </c>
      <c r="C9" s="178">
        <v>30141</v>
      </c>
      <c r="D9" s="85" t="s">
        <v>147</v>
      </c>
      <c r="E9" s="88" t="s">
        <v>149</v>
      </c>
      <c r="F9" s="88"/>
      <c r="G9" s="88"/>
      <c r="H9" s="88">
        <v>1</v>
      </c>
      <c r="I9" s="88"/>
      <c r="J9" s="88"/>
      <c r="K9" s="88"/>
      <c r="L9" s="88"/>
      <c r="M9" s="88"/>
      <c r="N9" s="88"/>
      <c r="O9" s="88"/>
      <c r="P9" s="88">
        <v>1</v>
      </c>
      <c r="Q9" s="88"/>
      <c r="R9" s="88"/>
      <c r="S9" s="88"/>
      <c r="T9" s="88">
        <v>1</v>
      </c>
      <c r="U9" s="88">
        <v>1</v>
      </c>
      <c r="V9" s="169">
        <v>1</v>
      </c>
      <c r="W9" s="88"/>
      <c r="X9" s="190" t="s">
        <v>114</v>
      </c>
      <c r="Y9" s="189">
        <v>36</v>
      </c>
      <c r="Z9" s="191" t="s">
        <v>115</v>
      </c>
    </row>
    <row r="10" spans="1:26" s="53" customFormat="1" ht="17.25" customHeight="1">
      <c r="A10" s="88">
        <v>4</v>
      </c>
      <c r="B10" s="172" t="s">
        <v>181</v>
      </c>
      <c r="C10" s="179" t="s">
        <v>121</v>
      </c>
      <c r="D10" s="85" t="s">
        <v>146</v>
      </c>
      <c r="E10" s="88" t="s">
        <v>95</v>
      </c>
      <c r="F10" s="88"/>
      <c r="G10" s="88">
        <v>1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88">
        <v>1</v>
      </c>
      <c r="V10" s="169">
        <v>1</v>
      </c>
      <c r="W10" s="88"/>
      <c r="X10" s="190" t="s">
        <v>114</v>
      </c>
      <c r="Y10" s="189">
        <v>46</v>
      </c>
      <c r="Z10" s="191" t="s">
        <v>115</v>
      </c>
    </row>
    <row r="11" spans="1:26" s="53" customFormat="1" ht="17.25" customHeight="1">
      <c r="A11" s="88">
        <v>5</v>
      </c>
      <c r="B11" s="172" t="s">
        <v>182</v>
      </c>
      <c r="C11" s="179" t="s">
        <v>124</v>
      </c>
      <c r="D11" s="85" t="s">
        <v>148</v>
      </c>
      <c r="E11" s="88" t="s">
        <v>150</v>
      </c>
      <c r="F11" s="88"/>
      <c r="G11" s="88">
        <v>1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88">
        <v>1</v>
      </c>
      <c r="V11" s="169">
        <v>1</v>
      </c>
      <c r="W11" s="88"/>
      <c r="X11" s="190" t="s">
        <v>114</v>
      </c>
      <c r="Y11" s="189">
        <v>40</v>
      </c>
      <c r="Z11" s="192" t="s">
        <v>59</v>
      </c>
    </row>
    <row r="12" spans="1:26" s="53" customFormat="1" ht="17.25" customHeight="1">
      <c r="A12" s="88">
        <v>6</v>
      </c>
      <c r="B12" s="172" t="s">
        <v>157</v>
      </c>
      <c r="C12" s="179" t="s">
        <v>136</v>
      </c>
      <c r="D12" s="85" t="s">
        <v>145</v>
      </c>
      <c r="E12" s="88" t="s">
        <v>158</v>
      </c>
      <c r="F12" s="88"/>
      <c r="G12" s="88">
        <v>1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88">
        <v>1</v>
      </c>
      <c r="V12" s="169">
        <v>1</v>
      </c>
      <c r="W12" s="88"/>
      <c r="X12" s="190" t="s">
        <v>114</v>
      </c>
      <c r="Y12" s="189">
        <v>42</v>
      </c>
      <c r="Z12" s="192" t="s">
        <v>59</v>
      </c>
    </row>
    <row r="13" spans="1:26" s="53" customFormat="1" ht="17.25" customHeight="1">
      <c r="A13" s="88">
        <v>7</v>
      </c>
      <c r="B13" s="172" t="s">
        <v>142</v>
      </c>
      <c r="C13" s="179" t="s">
        <v>143</v>
      </c>
      <c r="D13" s="85" t="s">
        <v>145</v>
      </c>
      <c r="E13" s="199" t="s">
        <v>95</v>
      </c>
      <c r="F13" s="88"/>
      <c r="G13" s="88">
        <v>1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>
        <v>1</v>
      </c>
      <c r="T13" s="88"/>
      <c r="U13" s="88">
        <v>1</v>
      </c>
      <c r="V13" s="169">
        <v>1</v>
      </c>
      <c r="W13" s="88"/>
      <c r="X13" s="190" t="s">
        <v>114</v>
      </c>
      <c r="Y13" s="194">
        <v>36</v>
      </c>
      <c r="Z13" s="201" t="s">
        <v>165</v>
      </c>
    </row>
    <row r="14" spans="1:26" s="53" customFormat="1" ht="17.25" customHeight="1">
      <c r="A14" s="88">
        <v>8</v>
      </c>
      <c r="B14" s="172" t="s">
        <v>161</v>
      </c>
      <c r="C14" s="179" t="s">
        <v>135</v>
      </c>
      <c r="D14" s="85" t="s">
        <v>145</v>
      </c>
      <c r="E14" s="88" t="s">
        <v>156</v>
      </c>
      <c r="F14" s="88"/>
      <c r="G14" s="88">
        <v>1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>
        <v>1</v>
      </c>
      <c r="S14" s="88"/>
      <c r="T14" s="88">
        <v>1</v>
      </c>
      <c r="U14" s="88">
        <v>1</v>
      </c>
      <c r="V14" s="169">
        <v>1</v>
      </c>
      <c r="W14" s="88"/>
      <c r="X14" s="190" t="s">
        <v>114</v>
      </c>
      <c r="Y14" s="189">
        <v>45</v>
      </c>
      <c r="Z14" s="192" t="s">
        <v>59</v>
      </c>
    </row>
    <row r="15" spans="1:26" s="53" customFormat="1" ht="17.25" customHeight="1">
      <c r="A15" s="88">
        <v>9</v>
      </c>
      <c r="B15" s="172" t="s">
        <v>134</v>
      </c>
      <c r="C15" s="178">
        <v>24168</v>
      </c>
      <c r="D15" s="85" t="s">
        <v>145</v>
      </c>
      <c r="E15" s="88" t="s">
        <v>156</v>
      </c>
      <c r="F15" s="88"/>
      <c r="G15" s="88"/>
      <c r="H15" s="88">
        <v>1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88"/>
      <c r="V15" s="169">
        <v>1</v>
      </c>
      <c r="W15" s="88"/>
      <c r="X15" s="190" t="s">
        <v>114</v>
      </c>
      <c r="Y15" s="189">
        <v>52</v>
      </c>
      <c r="Z15" s="192" t="s">
        <v>59</v>
      </c>
    </row>
    <row r="16" spans="1:26" s="53" customFormat="1" ht="17.25" customHeight="1">
      <c r="A16" s="88">
        <v>10</v>
      </c>
      <c r="B16" s="172" t="s">
        <v>120</v>
      </c>
      <c r="C16" s="178">
        <v>24930</v>
      </c>
      <c r="D16" s="85" t="s">
        <v>146</v>
      </c>
      <c r="E16" s="88" t="s">
        <v>113</v>
      </c>
      <c r="F16" s="88"/>
      <c r="G16" s="88">
        <v>1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88">
        <v>1</v>
      </c>
      <c r="V16" s="169">
        <v>1</v>
      </c>
      <c r="W16" s="88"/>
      <c r="X16" s="190" t="s">
        <v>114</v>
      </c>
      <c r="Y16" s="189">
        <v>50</v>
      </c>
      <c r="Z16" s="192" t="s">
        <v>59</v>
      </c>
    </row>
    <row r="17" spans="1:26" s="53" customFormat="1" ht="17.25" customHeight="1">
      <c r="A17" s="88">
        <v>11</v>
      </c>
      <c r="B17" s="172" t="s">
        <v>130</v>
      </c>
      <c r="C17" s="178">
        <v>32761</v>
      </c>
      <c r="D17" s="85" t="s">
        <v>145</v>
      </c>
      <c r="E17" s="88" t="s">
        <v>113</v>
      </c>
      <c r="F17" s="88"/>
      <c r="G17" s="88">
        <v>1</v>
      </c>
      <c r="H17" s="88"/>
      <c r="I17" s="88"/>
      <c r="J17" s="88"/>
      <c r="K17" s="88"/>
      <c r="L17" s="88"/>
      <c r="M17" s="88">
        <v>1</v>
      </c>
      <c r="N17" s="88"/>
      <c r="O17" s="88"/>
      <c r="P17" s="88"/>
      <c r="Q17" s="88"/>
      <c r="R17" s="88"/>
      <c r="S17" s="88"/>
      <c r="T17" s="88">
        <v>1</v>
      </c>
      <c r="U17" s="88">
        <v>1</v>
      </c>
      <c r="V17" s="169">
        <v>1</v>
      </c>
      <c r="W17" s="88"/>
      <c r="X17" s="190" t="s">
        <v>114</v>
      </c>
      <c r="Y17" s="189">
        <v>29</v>
      </c>
      <c r="Z17" s="191" t="s">
        <v>163</v>
      </c>
    </row>
    <row r="18" spans="1:26" s="53" customFormat="1" ht="17.25" customHeight="1">
      <c r="A18" s="88">
        <v>12</v>
      </c>
      <c r="B18" s="172" t="s">
        <v>184</v>
      </c>
      <c r="C18" s="179" t="s">
        <v>132</v>
      </c>
      <c r="D18" s="85" t="s">
        <v>145</v>
      </c>
      <c r="E18" s="88" t="s">
        <v>113</v>
      </c>
      <c r="F18" s="88"/>
      <c r="G18" s="88">
        <v>1</v>
      </c>
      <c r="H18" s="88"/>
      <c r="I18" s="88"/>
      <c r="J18" s="88"/>
      <c r="K18" s="88"/>
      <c r="L18" s="88"/>
      <c r="M18" s="88"/>
      <c r="N18" s="88"/>
      <c r="O18" s="88"/>
      <c r="P18" s="88"/>
      <c r="Q18" s="88">
        <v>1</v>
      </c>
      <c r="R18" s="88"/>
      <c r="S18" s="88"/>
      <c r="T18" s="88">
        <v>1</v>
      </c>
      <c r="U18" s="88">
        <v>1</v>
      </c>
      <c r="V18" s="169">
        <v>1</v>
      </c>
      <c r="W18" s="88"/>
      <c r="X18" s="190" t="s">
        <v>114</v>
      </c>
      <c r="Y18" s="189">
        <v>40</v>
      </c>
      <c r="Z18" s="191" t="s">
        <v>115</v>
      </c>
    </row>
    <row r="19" spans="1:26" s="53" customFormat="1" ht="17.25" customHeight="1">
      <c r="A19" s="88">
        <v>13</v>
      </c>
      <c r="B19" s="172" t="s">
        <v>183</v>
      </c>
      <c r="C19" s="179" t="s">
        <v>125</v>
      </c>
      <c r="D19" s="85" t="s">
        <v>145</v>
      </c>
      <c r="E19" s="88" t="s">
        <v>113</v>
      </c>
      <c r="F19" s="88"/>
      <c r="G19" s="88">
        <v>1</v>
      </c>
      <c r="H19" s="88"/>
      <c r="I19" s="88"/>
      <c r="J19" s="88"/>
      <c r="K19" s="88"/>
      <c r="L19" s="88"/>
      <c r="M19" s="88"/>
      <c r="N19" s="88"/>
      <c r="O19" s="88"/>
      <c r="P19" s="88">
        <v>1</v>
      </c>
      <c r="Q19" s="88"/>
      <c r="R19" s="88"/>
      <c r="S19" s="88"/>
      <c r="T19" s="88">
        <v>1</v>
      </c>
      <c r="U19" s="88">
        <v>1</v>
      </c>
      <c r="V19" s="169">
        <v>1</v>
      </c>
      <c r="W19" s="88"/>
      <c r="X19" s="190" t="s">
        <v>114</v>
      </c>
      <c r="Y19" s="189">
        <v>36</v>
      </c>
      <c r="Z19" s="192" t="s">
        <v>59</v>
      </c>
    </row>
    <row r="20" spans="1:26" s="53" customFormat="1" ht="17.25" customHeight="1">
      <c r="A20" s="88">
        <v>14</v>
      </c>
      <c r="B20" s="172" t="s">
        <v>122</v>
      </c>
      <c r="C20" s="179" t="s">
        <v>123</v>
      </c>
      <c r="D20" s="85" t="s">
        <v>148</v>
      </c>
      <c r="E20" s="88" t="s">
        <v>151</v>
      </c>
      <c r="F20" s="88"/>
      <c r="G20" s="88">
        <v>1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>
        <v>1</v>
      </c>
      <c r="T20" s="88"/>
      <c r="U20" s="88">
        <v>1</v>
      </c>
      <c r="V20" s="169">
        <v>1</v>
      </c>
      <c r="W20" s="88"/>
      <c r="X20" s="190" t="s">
        <v>114</v>
      </c>
      <c r="Y20" s="189">
        <v>53</v>
      </c>
      <c r="Z20" s="192" t="s">
        <v>59</v>
      </c>
    </row>
    <row r="21" spans="1:26" s="53" customFormat="1" ht="17.25" customHeight="1">
      <c r="A21" s="88">
        <v>15</v>
      </c>
      <c r="B21" s="197" t="s">
        <v>144</v>
      </c>
      <c r="C21" s="180" t="s">
        <v>188</v>
      </c>
      <c r="D21" s="182" t="s">
        <v>145</v>
      </c>
      <c r="E21" s="200" t="s">
        <v>178</v>
      </c>
      <c r="F21" s="182">
        <v>1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>
        <v>1</v>
      </c>
      <c r="U21" s="182"/>
      <c r="V21" s="182">
        <v>1</v>
      </c>
      <c r="W21" s="182"/>
      <c r="X21" s="195" t="s">
        <v>114</v>
      </c>
      <c r="Y21" s="196">
        <v>28</v>
      </c>
      <c r="Z21" s="202" t="s">
        <v>166</v>
      </c>
    </row>
    <row r="22" spans="1:26" s="53" customFormat="1" ht="17.25" customHeight="1">
      <c r="A22" s="88">
        <v>16</v>
      </c>
      <c r="B22" s="173" t="s">
        <v>126</v>
      </c>
      <c r="C22" s="180" t="s">
        <v>127</v>
      </c>
      <c r="D22" s="85" t="s">
        <v>145</v>
      </c>
      <c r="E22" s="169" t="s">
        <v>152</v>
      </c>
      <c r="F22" s="169"/>
      <c r="G22" s="169"/>
      <c r="H22" s="169">
        <v>1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>
        <v>1</v>
      </c>
      <c r="U22" s="169"/>
      <c r="V22" s="169">
        <v>1</v>
      </c>
      <c r="W22" s="169"/>
      <c r="X22" s="190" t="s">
        <v>114</v>
      </c>
      <c r="Y22" s="189">
        <v>31</v>
      </c>
      <c r="Z22" s="192" t="s">
        <v>162</v>
      </c>
    </row>
    <row r="23" spans="1:26" s="53" customFormat="1" ht="17.25" customHeight="1">
      <c r="A23" s="88">
        <v>17</v>
      </c>
      <c r="B23" s="172" t="s">
        <v>185</v>
      </c>
      <c r="C23" s="179" t="s">
        <v>137</v>
      </c>
      <c r="D23" s="85" t="s">
        <v>145</v>
      </c>
      <c r="E23" s="88" t="s">
        <v>159</v>
      </c>
      <c r="F23" s="88"/>
      <c r="G23" s="88">
        <v>1</v>
      </c>
      <c r="H23" s="88"/>
      <c r="I23" s="88"/>
      <c r="J23" s="88"/>
      <c r="K23" s="88"/>
      <c r="L23" s="88"/>
      <c r="M23" s="88"/>
      <c r="N23" s="88"/>
      <c r="O23" s="88"/>
      <c r="P23" s="88">
        <v>1</v>
      </c>
      <c r="Q23" s="88"/>
      <c r="R23" s="88"/>
      <c r="S23" s="88"/>
      <c r="T23" s="88">
        <v>1</v>
      </c>
      <c r="U23" s="88"/>
      <c r="V23" s="169">
        <v>1</v>
      </c>
      <c r="W23" s="88"/>
      <c r="X23" s="190" t="s">
        <v>114</v>
      </c>
      <c r="Y23" s="189">
        <v>34</v>
      </c>
      <c r="Z23" s="191" t="s">
        <v>164</v>
      </c>
    </row>
    <row r="24" spans="1:26" s="53" customFormat="1" ht="17.25" customHeight="1">
      <c r="A24" s="88">
        <v>18</v>
      </c>
      <c r="B24" s="172" t="s">
        <v>138</v>
      </c>
      <c r="C24" s="179" t="s">
        <v>139</v>
      </c>
      <c r="D24" s="85" t="s">
        <v>145</v>
      </c>
      <c r="E24" s="88" t="s">
        <v>160</v>
      </c>
      <c r="F24" s="88"/>
      <c r="G24" s="88">
        <v>1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88"/>
      <c r="V24" s="169">
        <v>1</v>
      </c>
      <c r="W24" s="88"/>
      <c r="X24" s="190" t="s">
        <v>114</v>
      </c>
      <c r="Y24" s="189">
        <v>29</v>
      </c>
      <c r="Z24" s="191" t="s">
        <v>165</v>
      </c>
    </row>
    <row r="25" spans="1:26" s="53" customFormat="1" ht="17.25" customHeight="1">
      <c r="A25" s="88">
        <v>19</v>
      </c>
      <c r="B25" s="172" t="s">
        <v>128</v>
      </c>
      <c r="C25" s="179" t="s">
        <v>129</v>
      </c>
      <c r="D25" s="85" t="s">
        <v>145</v>
      </c>
      <c r="E25" s="88" t="s">
        <v>153</v>
      </c>
      <c r="F25" s="88"/>
      <c r="G25" s="88"/>
      <c r="H25" s="88">
        <v>1</v>
      </c>
      <c r="I25" s="88"/>
      <c r="J25" s="88"/>
      <c r="K25" s="88"/>
      <c r="L25" s="88"/>
      <c r="M25" s="88"/>
      <c r="N25" s="88"/>
      <c r="O25" s="88">
        <v>1</v>
      </c>
      <c r="P25" s="88"/>
      <c r="Q25" s="88"/>
      <c r="R25" s="88"/>
      <c r="S25" s="88"/>
      <c r="T25" s="88">
        <v>1</v>
      </c>
      <c r="U25" s="88">
        <v>1</v>
      </c>
      <c r="V25" s="169">
        <v>1</v>
      </c>
      <c r="W25" s="88"/>
      <c r="X25" s="190" t="s">
        <v>114</v>
      </c>
      <c r="Y25" s="189">
        <v>31</v>
      </c>
      <c r="Z25" s="192" t="s">
        <v>59</v>
      </c>
    </row>
    <row r="26" spans="1:26" s="53" customFormat="1" ht="17.25" customHeight="1">
      <c r="A26" s="88">
        <v>20</v>
      </c>
      <c r="B26" s="198" t="s">
        <v>167</v>
      </c>
      <c r="C26" s="179" t="s">
        <v>168</v>
      </c>
      <c r="D26" s="85" t="s">
        <v>18</v>
      </c>
      <c r="E26" s="199" t="s">
        <v>18</v>
      </c>
      <c r="F26" s="85"/>
      <c r="G26" s="85">
        <v>1</v>
      </c>
      <c r="H26" s="85"/>
      <c r="I26" s="85"/>
      <c r="J26" s="85"/>
      <c r="K26" s="85"/>
      <c r="L26" s="85"/>
      <c r="M26" s="85">
        <v>1</v>
      </c>
      <c r="N26" s="85"/>
      <c r="O26" s="85"/>
      <c r="P26" s="85">
        <v>1</v>
      </c>
      <c r="Q26" s="85"/>
      <c r="R26" s="85"/>
      <c r="S26" s="85"/>
      <c r="T26" s="85">
        <v>1</v>
      </c>
      <c r="U26" s="85"/>
      <c r="V26" s="85">
        <v>1</v>
      </c>
      <c r="W26" s="85"/>
      <c r="X26" s="85" t="s">
        <v>114</v>
      </c>
      <c r="Y26" s="196">
        <v>26</v>
      </c>
      <c r="Z26" s="201" t="s">
        <v>163</v>
      </c>
    </row>
    <row r="27" spans="1:26" s="53" customFormat="1" ht="17.25" customHeight="1">
      <c r="A27" s="88">
        <v>21</v>
      </c>
      <c r="B27" s="198" t="s">
        <v>169</v>
      </c>
      <c r="C27" s="179" t="s">
        <v>170</v>
      </c>
      <c r="D27" s="85" t="s">
        <v>177</v>
      </c>
      <c r="E27" s="199" t="s">
        <v>189</v>
      </c>
      <c r="F27" s="85"/>
      <c r="G27" s="85"/>
      <c r="H27" s="85">
        <v>1</v>
      </c>
      <c r="I27" s="85"/>
      <c r="J27" s="85"/>
      <c r="K27" s="85"/>
      <c r="L27" s="85"/>
      <c r="M27" s="85">
        <v>1</v>
      </c>
      <c r="N27" s="85"/>
      <c r="O27" s="85"/>
      <c r="P27" s="85">
        <v>1</v>
      </c>
      <c r="Q27" s="85"/>
      <c r="R27" s="85"/>
      <c r="S27" s="85"/>
      <c r="T27" s="85">
        <v>1</v>
      </c>
      <c r="U27" s="85"/>
      <c r="V27" s="85">
        <v>1</v>
      </c>
      <c r="W27" s="85"/>
      <c r="X27" s="195" t="s">
        <v>114</v>
      </c>
      <c r="Y27" s="196">
        <v>34</v>
      </c>
      <c r="Z27" s="201" t="s">
        <v>59</v>
      </c>
    </row>
    <row r="28" spans="1:26" s="53" customFormat="1" ht="17.25" customHeight="1">
      <c r="A28" s="88">
        <v>22</v>
      </c>
      <c r="B28" s="198" t="s">
        <v>186</v>
      </c>
      <c r="C28" s="179" t="s">
        <v>172</v>
      </c>
      <c r="D28" s="85" t="s">
        <v>175</v>
      </c>
      <c r="E28" s="199" t="s">
        <v>156</v>
      </c>
      <c r="F28" s="85"/>
      <c r="G28" s="85">
        <v>1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>
        <v>1</v>
      </c>
      <c r="U28" s="85"/>
      <c r="V28" s="85">
        <v>1</v>
      </c>
      <c r="W28" s="85"/>
      <c r="X28" s="195" t="s">
        <v>114</v>
      </c>
      <c r="Y28" s="196">
        <v>41</v>
      </c>
      <c r="Z28" s="201" t="s">
        <v>115</v>
      </c>
    </row>
    <row r="29" spans="1:26" s="53" customFormat="1" ht="17.25" customHeight="1">
      <c r="A29" s="88">
        <v>23</v>
      </c>
      <c r="B29" s="198" t="s">
        <v>187</v>
      </c>
      <c r="C29" s="179" t="s">
        <v>171</v>
      </c>
      <c r="D29" s="85" t="s">
        <v>176</v>
      </c>
      <c r="E29" s="199" t="s">
        <v>179</v>
      </c>
      <c r="F29" s="85"/>
      <c r="G29" s="85"/>
      <c r="H29" s="85"/>
      <c r="I29" s="85">
        <v>1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>
        <v>1</v>
      </c>
      <c r="U29" s="85"/>
      <c r="V29" s="85">
        <v>1</v>
      </c>
      <c r="W29" s="85"/>
      <c r="X29" s="195" t="s">
        <v>114</v>
      </c>
      <c r="Y29" s="196">
        <v>30</v>
      </c>
      <c r="Z29" s="201" t="s">
        <v>164</v>
      </c>
    </row>
    <row r="30" spans="1:26" s="53" customFormat="1" ht="17.25" customHeight="1">
      <c r="A30" s="88">
        <v>24</v>
      </c>
      <c r="B30" s="172" t="s">
        <v>140</v>
      </c>
      <c r="C30" s="179" t="s">
        <v>141</v>
      </c>
      <c r="D30" s="85" t="s">
        <v>145</v>
      </c>
      <c r="E30" s="88" t="s">
        <v>95</v>
      </c>
      <c r="F30" s="88"/>
      <c r="G30" s="88">
        <v>1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88">
        <v>1</v>
      </c>
      <c r="V30" s="169"/>
      <c r="W30" s="88">
        <v>1</v>
      </c>
      <c r="X30" s="190" t="s">
        <v>114</v>
      </c>
      <c r="Y30" s="189">
        <v>31</v>
      </c>
      <c r="Z30" s="201" t="s">
        <v>115</v>
      </c>
    </row>
    <row r="31" spans="1:26" s="53" customFormat="1" ht="17.25" customHeight="1">
      <c r="A31" s="88">
        <v>25</v>
      </c>
      <c r="B31" s="172" t="s">
        <v>131</v>
      </c>
      <c r="C31" s="179" t="s">
        <v>129</v>
      </c>
      <c r="D31" s="85" t="s">
        <v>145</v>
      </c>
      <c r="E31" s="88" t="s">
        <v>154</v>
      </c>
      <c r="F31" s="88"/>
      <c r="G31" s="88"/>
      <c r="H31" s="88">
        <v>1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88"/>
      <c r="V31" s="169"/>
      <c r="W31" s="88">
        <v>1</v>
      </c>
      <c r="X31" s="190" t="s">
        <v>114</v>
      </c>
      <c r="Y31" s="189">
        <v>31</v>
      </c>
      <c r="Z31" s="192" t="s">
        <v>59</v>
      </c>
    </row>
    <row r="32" spans="1:26" s="53" customFormat="1" ht="17.25" customHeight="1">
      <c r="A32" s="88">
        <v>26</v>
      </c>
      <c r="B32" s="172" t="s">
        <v>133</v>
      </c>
      <c r="C32" s="178">
        <v>33947</v>
      </c>
      <c r="D32" s="85" t="s">
        <v>145</v>
      </c>
      <c r="E32" s="88" t="s">
        <v>155</v>
      </c>
      <c r="F32" s="88"/>
      <c r="G32" s="88">
        <v>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>
        <v>1</v>
      </c>
      <c r="T32" s="88"/>
      <c r="U32" s="88"/>
      <c r="V32" s="169"/>
      <c r="W32" s="88">
        <v>1</v>
      </c>
      <c r="X32" s="190" t="s">
        <v>114</v>
      </c>
      <c r="Y32" s="189">
        <v>26</v>
      </c>
      <c r="Z32" s="192" t="s">
        <v>59</v>
      </c>
    </row>
    <row r="33" spans="1:26" s="53" customFormat="1" ht="17.25" customHeight="1">
      <c r="A33" s="88"/>
      <c r="B33" s="217" t="s">
        <v>24</v>
      </c>
      <c r="C33" s="218"/>
      <c r="D33" s="85"/>
      <c r="E33" s="88"/>
      <c r="F33" s="203">
        <f>F30+F32+F31+F26+F27+F29+F28+F21+F13+F24+F23+F12+F14+F15+F18+F17+F25+F22+F19+F11+F20+F10+F16+F9+F8+F7</f>
        <v>1</v>
      </c>
      <c r="G33" s="203">
        <f>G30+G32+G31+G26+G27+G29+G28+G21+G13+G24+G23+G12+G14+G15+G18+G17+G25+G22+G19+G11+G20+G10+G16+G9+G8+G7</f>
        <v>18</v>
      </c>
      <c r="H33" s="203">
        <f>H30+H32+H31+H26+H27+H29+H28+H21+H13+H24+H23+H12+H14+H15+H18+H17+H25+H22+H19+H11+H20+H10+H16+H9+H8+H7</f>
        <v>6</v>
      </c>
      <c r="I33" s="203">
        <f>I30+I32+I31+I26+I27+I29+I28+I21+I13+I24+I23+I12+I14+I15+I18+I17+I25+I22+I19+I11+I20+I10+I16+I9+I8+I7</f>
        <v>1</v>
      </c>
      <c r="J33" s="203"/>
      <c r="K33" s="203"/>
      <c r="L33" s="203">
        <f aca="true" t="shared" si="0" ref="L33:W33">L30+L32+L31+L26+L27+L29+L28+L21+L13+L24+L23+L12+L14+L15+L18+L17+L25+L22+L19+L11+L20+L10+L16+L9+L8+L7</f>
        <v>2</v>
      </c>
      <c r="M33" s="203">
        <f t="shared" si="0"/>
        <v>4</v>
      </c>
      <c r="N33" s="203">
        <f t="shared" si="0"/>
        <v>1</v>
      </c>
      <c r="O33" s="203">
        <f t="shared" si="0"/>
        <v>1</v>
      </c>
      <c r="P33" s="203">
        <f t="shared" si="0"/>
        <v>5</v>
      </c>
      <c r="Q33" s="203">
        <f t="shared" si="0"/>
        <v>1</v>
      </c>
      <c r="R33" s="203">
        <f t="shared" si="0"/>
        <v>2</v>
      </c>
      <c r="S33" s="203">
        <f t="shared" si="0"/>
        <v>5</v>
      </c>
      <c r="T33" s="203">
        <f t="shared" si="0"/>
        <v>21</v>
      </c>
      <c r="U33" s="203">
        <f t="shared" si="0"/>
        <v>15</v>
      </c>
      <c r="V33" s="203">
        <f t="shared" si="0"/>
        <v>23</v>
      </c>
      <c r="W33" s="203">
        <f t="shared" si="0"/>
        <v>3</v>
      </c>
      <c r="X33" s="88"/>
      <c r="Y33" s="88"/>
      <c r="Z33" s="88"/>
    </row>
    <row r="34" spans="1:26" s="53" customFormat="1" ht="17.25" customHeight="1">
      <c r="A34" s="161"/>
      <c r="B34" s="161"/>
      <c r="C34" s="181"/>
      <c r="D34" s="18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="53" customFormat="1" ht="17.25" customHeight="1">
      <c r="A35" s="161"/>
    </row>
    <row r="36" s="53" customFormat="1" ht="17.25" customHeight="1">
      <c r="A36" s="161"/>
    </row>
    <row r="37" s="53" customFormat="1" ht="17.25" customHeight="1">
      <c r="A37" s="161"/>
    </row>
    <row r="38" s="53" customFormat="1" ht="17.25" customHeight="1">
      <c r="A38" s="161"/>
    </row>
    <row r="39" s="53" customFormat="1" ht="17.25" customHeight="1">
      <c r="A39" s="161"/>
    </row>
    <row r="40" s="53" customFormat="1" ht="17.25" customHeight="1">
      <c r="A40" s="161"/>
    </row>
    <row r="41" spans="1:26" s="53" customFormat="1" ht="17.25" customHeight="1">
      <c r="A41" s="161"/>
      <c r="B41" s="161"/>
      <c r="C41" s="181"/>
      <c r="D41" s="18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s="53" customFormat="1" ht="17.25" customHeight="1">
      <c r="A42" s="161"/>
      <c r="B42" s="161"/>
      <c r="C42" s="181"/>
      <c r="D42" s="18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s="53" customFormat="1" ht="17.25" customHeight="1">
      <c r="A43" s="161"/>
      <c r="B43" s="161"/>
      <c r="C43" s="181"/>
      <c r="D43" s="18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s="53" customFormat="1" ht="17.25" customHeight="1">
      <c r="A44" s="161"/>
      <c r="B44" s="161"/>
      <c r="C44" s="181"/>
      <c r="D44" s="18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s="53" customFormat="1" ht="17.25" customHeight="1">
      <c r="A45" s="161"/>
      <c r="B45" s="161"/>
      <c r="C45" s="181"/>
      <c r="D45" s="18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s="53" customFormat="1" ht="17.25" customHeight="1">
      <c r="A46" s="161"/>
      <c r="B46" s="161"/>
      <c r="C46" s="181"/>
      <c r="D46" s="18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s="53" customFormat="1" ht="17.25" customHeight="1">
      <c r="A47" s="161"/>
      <c r="B47" s="161"/>
      <c r="C47" s="181"/>
      <c r="D47" s="18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s="53" customFormat="1" ht="17.25" customHeight="1">
      <c r="A48" s="161"/>
      <c r="B48" s="161"/>
      <c r="C48" s="181"/>
      <c r="D48" s="18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s="53" customFormat="1" ht="17.25" customHeight="1">
      <c r="A49" s="161"/>
      <c r="B49" s="161"/>
      <c r="C49" s="181"/>
      <c r="D49" s="18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53" customFormat="1" ht="17.25" customHeight="1">
      <c r="A50" s="161"/>
      <c r="B50" s="161"/>
      <c r="C50" s="181"/>
      <c r="D50" s="18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s="53" customFormat="1" ht="17.25" customHeight="1">
      <c r="A51" s="161"/>
      <c r="B51" s="161"/>
      <c r="C51" s="181"/>
      <c r="D51" s="18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s="53" customFormat="1" ht="17.25" customHeight="1">
      <c r="A52" s="161"/>
      <c r="B52" s="161"/>
      <c r="C52" s="181"/>
      <c r="D52" s="18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s="53" customFormat="1" ht="17.25" customHeight="1">
      <c r="A53" s="161"/>
      <c r="B53" s="161"/>
      <c r="C53" s="181"/>
      <c r="D53" s="18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s="53" customFormat="1" ht="17.25" customHeight="1">
      <c r="A54" s="161"/>
      <c r="B54" s="161"/>
      <c r="C54" s="181"/>
      <c r="D54" s="18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s="53" customFormat="1" ht="17.25" customHeight="1">
      <c r="A55" s="161"/>
      <c r="B55" s="161"/>
      <c r="C55" s="181"/>
      <c r="D55" s="18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53" customFormat="1" ht="17.25" customHeight="1">
      <c r="A56" s="161"/>
      <c r="B56" s="161"/>
      <c r="C56" s="181"/>
      <c r="D56" s="18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s="53" customFormat="1" ht="17.25" customHeight="1">
      <c r="A57" s="161"/>
      <c r="B57" s="161"/>
      <c r="C57" s="181"/>
      <c r="D57" s="18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s="53" customFormat="1" ht="17.25" customHeight="1">
      <c r="A58" s="161"/>
      <c r="B58" s="161"/>
      <c r="C58" s="181"/>
      <c r="D58" s="18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s="53" customFormat="1" ht="17.25" customHeight="1">
      <c r="A59" s="161"/>
      <c r="B59" s="161"/>
      <c r="C59" s="181"/>
      <c r="D59" s="18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s="53" customFormat="1" ht="17.25" customHeight="1">
      <c r="A60" s="161"/>
      <c r="B60" s="161"/>
      <c r="C60" s="181"/>
      <c r="D60" s="18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s="53" customFormat="1" ht="17.25" customHeight="1">
      <c r="A61" s="161"/>
      <c r="B61" s="161"/>
      <c r="C61" s="181"/>
      <c r="D61" s="18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s="53" customFormat="1" ht="17.25" customHeight="1">
      <c r="A62" s="161"/>
      <c r="B62" s="161"/>
      <c r="C62" s="181"/>
      <c r="D62" s="18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s="53" customFormat="1" ht="17.25" customHeight="1">
      <c r="A63" s="161"/>
      <c r="B63" s="161"/>
      <c r="C63" s="181"/>
      <c r="D63" s="18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s="53" customFormat="1" ht="17.25" customHeight="1">
      <c r="A64" s="161"/>
      <c r="B64" s="161"/>
      <c r="C64" s="181"/>
      <c r="D64" s="18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s="53" customFormat="1" ht="17.25" customHeight="1">
      <c r="A65" s="161"/>
      <c r="B65" s="161"/>
      <c r="C65" s="181"/>
      <c r="D65" s="18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s="53" customFormat="1" ht="17.25" customHeight="1">
      <c r="A66" s="161"/>
      <c r="B66" s="161"/>
      <c r="C66" s="181"/>
      <c r="D66" s="18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s="53" customFormat="1" ht="17.25" customHeight="1">
      <c r="A67" s="161"/>
      <c r="B67" s="161"/>
      <c r="C67" s="181"/>
      <c r="D67" s="18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s="53" customFormat="1" ht="17.25" customHeight="1">
      <c r="A68" s="161"/>
      <c r="B68" s="161"/>
      <c r="C68" s="181"/>
      <c r="D68" s="18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s="53" customFormat="1" ht="17.25" customHeight="1">
      <c r="A69" s="161"/>
      <c r="B69" s="161"/>
      <c r="C69" s="181"/>
      <c r="D69" s="18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s="53" customFormat="1" ht="17.25" customHeight="1">
      <c r="A70" s="161"/>
      <c r="B70" s="161"/>
      <c r="C70" s="181"/>
      <c r="D70" s="18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s="53" customFormat="1" ht="17.25" customHeight="1">
      <c r="A71" s="161"/>
      <c r="B71" s="161"/>
      <c r="C71" s="181"/>
      <c r="D71" s="18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s="53" customFormat="1" ht="17.25" customHeight="1">
      <c r="A72" s="161"/>
      <c r="B72" s="161"/>
      <c r="C72" s="181"/>
      <c r="D72" s="18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s="53" customFormat="1" ht="17.25" customHeight="1">
      <c r="A73" s="161"/>
      <c r="B73" s="161"/>
      <c r="C73" s="181"/>
      <c r="D73" s="18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s="53" customFormat="1" ht="17.25" customHeight="1">
      <c r="A74" s="161"/>
      <c r="B74" s="161"/>
      <c r="C74" s="181"/>
      <c r="D74" s="18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s="53" customFormat="1" ht="17.25" customHeight="1">
      <c r="A75" s="161"/>
      <c r="B75" s="161"/>
      <c r="C75" s="181"/>
      <c r="D75" s="18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s="53" customFormat="1" ht="17.25" customHeight="1">
      <c r="A76" s="161"/>
      <c r="B76" s="161"/>
      <c r="C76" s="181"/>
      <c r="D76" s="18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s="53" customFormat="1" ht="17.25" customHeight="1">
      <c r="A77" s="161"/>
      <c r="B77" s="161"/>
      <c r="C77" s="181"/>
      <c r="D77" s="18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s="53" customFormat="1" ht="17.25" customHeight="1">
      <c r="A78" s="161"/>
      <c r="B78" s="161"/>
      <c r="C78" s="181"/>
      <c r="D78" s="18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s="53" customFormat="1" ht="17.25" customHeight="1">
      <c r="A79" s="161"/>
      <c r="B79" s="161"/>
      <c r="C79" s="181"/>
      <c r="D79" s="18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s="53" customFormat="1" ht="17.25" customHeight="1">
      <c r="A80" s="161"/>
      <c r="B80" s="161"/>
      <c r="C80" s="181"/>
      <c r="D80" s="18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s="53" customFormat="1" ht="17.25" customHeight="1">
      <c r="A81" s="161"/>
      <c r="B81" s="161"/>
      <c r="C81" s="181"/>
      <c r="D81" s="18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s="53" customFormat="1" ht="17.25" customHeight="1">
      <c r="A82" s="161"/>
      <c r="B82" s="161"/>
      <c r="C82" s="181"/>
      <c r="D82" s="18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s="53" customFormat="1" ht="17.25" customHeight="1">
      <c r="A83" s="161"/>
      <c r="B83" s="161"/>
      <c r="C83" s="181"/>
      <c r="D83" s="18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s="53" customFormat="1" ht="17.25" customHeight="1">
      <c r="A84" s="161"/>
      <c r="B84" s="161"/>
      <c r="C84" s="181"/>
      <c r="D84" s="18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s="53" customFormat="1" ht="17.25" customHeight="1">
      <c r="A85" s="161"/>
      <c r="B85" s="161"/>
      <c r="C85" s="181"/>
      <c r="D85" s="18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s="53" customFormat="1" ht="17.25" customHeight="1">
      <c r="A86" s="161"/>
      <c r="B86" s="161"/>
      <c r="C86" s="181"/>
      <c r="D86" s="18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s="53" customFormat="1" ht="17.25" customHeight="1">
      <c r="A87" s="161"/>
      <c r="B87" s="161"/>
      <c r="C87" s="181"/>
      <c r="D87" s="18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s="53" customFormat="1" ht="17.25" customHeight="1">
      <c r="A88" s="161"/>
      <c r="B88" s="161"/>
      <c r="C88" s="181"/>
      <c r="D88" s="18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s="53" customFormat="1" ht="17.25" customHeight="1">
      <c r="A89" s="161"/>
      <c r="B89" s="161"/>
      <c r="C89" s="181"/>
      <c r="D89" s="18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s="53" customFormat="1" ht="17.25" customHeight="1">
      <c r="A90" s="161"/>
      <c r="B90" s="161"/>
      <c r="C90" s="181"/>
      <c r="D90" s="18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s="53" customFormat="1" ht="17.25" customHeight="1">
      <c r="A91" s="161"/>
      <c r="B91" s="161"/>
      <c r="C91" s="181"/>
      <c r="D91" s="18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s="53" customFormat="1" ht="17.25" customHeight="1">
      <c r="A92" s="161"/>
      <c r="B92" s="161"/>
      <c r="C92" s="181"/>
      <c r="D92" s="18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s="53" customFormat="1" ht="17.25" customHeight="1">
      <c r="A93" s="161"/>
      <c r="B93" s="161"/>
      <c r="C93" s="181"/>
      <c r="D93" s="18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s="53" customFormat="1" ht="17.25" customHeight="1">
      <c r="A94" s="161"/>
      <c r="B94" s="161"/>
      <c r="C94" s="181"/>
      <c r="D94" s="18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s="53" customFormat="1" ht="17.25" customHeight="1">
      <c r="A95" s="161"/>
      <c r="B95" s="161"/>
      <c r="C95" s="181"/>
      <c r="D95" s="18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s="53" customFormat="1" ht="17.25" customHeight="1">
      <c r="A96" s="161"/>
      <c r="B96" s="161"/>
      <c r="C96" s="181"/>
      <c r="D96" s="18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s="53" customFormat="1" ht="17.25" customHeight="1">
      <c r="A97" s="161"/>
      <c r="B97" s="161"/>
      <c r="C97" s="181"/>
      <c r="D97" s="18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s="53" customFormat="1" ht="17.25" customHeight="1">
      <c r="A98" s="161"/>
      <c r="B98" s="161"/>
      <c r="C98" s="181"/>
      <c r="D98" s="18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s="53" customFormat="1" ht="17.25" customHeight="1">
      <c r="A99" s="161"/>
      <c r="B99" s="161"/>
      <c r="C99" s="181"/>
      <c r="D99" s="18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s="53" customFormat="1" ht="17.25" customHeight="1">
      <c r="A100" s="161"/>
      <c r="B100" s="161"/>
      <c r="C100" s="181"/>
      <c r="D100" s="18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s="53" customFormat="1" ht="17.25" customHeight="1">
      <c r="A101" s="161"/>
      <c r="B101" s="161"/>
      <c r="C101" s="181"/>
      <c r="D101" s="18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s="53" customFormat="1" ht="17.25" customHeight="1">
      <c r="A102" s="161"/>
      <c r="B102" s="161"/>
      <c r="C102" s="181"/>
      <c r="D102" s="18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s="53" customFormat="1" ht="17.25" customHeight="1">
      <c r="A103" s="161"/>
      <c r="B103" s="161"/>
      <c r="C103" s="181"/>
      <c r="D103" s="18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s="53" customFormat="1" ht="17.25" customHeight="1">
      <c r="A104" s="161"/>
      <c r="B104" s="161"/>
      <c r="C104" s="181"/>
      <c r="D104" s="18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s="53" customFormat="1" ht="17.25" customHeight="1">
      <c r="A105" s="161"/>
      <c r="B105" s="161"/>
      <c r="C105" s="181"/>
      <c r="D105" s="18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s="53" customFormat="1" ht="17.25" customHeight="1">
      <c r="A106" s="161"/>
      <c r="B106" s="161"/>
      <c r="C106" s="181"/>
      <c r="D106" s="18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s="53" customFormat="1" ht="17.25" customHeight="1">
      <c r="A107" s="161"/>
      <c r="B107" s="161"/>
      <c r="C107" s="181"/>
      <c r="D107" s="18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s="53" customFormat="1" ht="17.25" customHeight="1">
      <c r="A108" s="161"/>
      <c r="B108" s="161"/>
      <c r="C108" s="181"/>
      <c r="D108" s="18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s="53" customFormat="1" ht="17.25" customHeight="1">
      <c r="A109" s="161"/>
      <c r="B109" s="161"/>
      <c r="C109" s="181"/>
      <c r="D109" s="18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s="53" customFormat="1" ht="17.25" customHeight="1">
      <c r="A110" s="161"/>
      <c r="B110" s="161"/>
      <c r="C110" s="181"/>
      <c r="D110" s="18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s="53" customFormat="1" ht="17.25" customHeight="1">
      <c r="A111" s="161"/>
      <c r="B111" s="161"/>
      <c r="C111" s="181"/>
      <c r="D111" s="18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s="53" customFormat="1" ht="17.25" customHeight="1">
      <c r="A112" s="161"/>
      <c r="B112" s="161"/>
      <c r="C112" s="181"/>
      <c r="D112" s="18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s="53" customFormat="1" ht="17.25" customHeight="1">
      <c r="A113" s="161"/>
      <c r="B113" s="161"/>
      <c r="C113" s="181"/>
      <c r="D113" s="18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s="53" customFormat="1" ht="17.25" customHeight="1">
      <c r="A114" s="161"/>
      <c r="B114" s="161"/>
      <c r="C114" s="181"/>
      <c r="D114" s="18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s="53" customFormat="1" ht="17.25" customHeight="1">
      <c r="A115" s="161"/>
      <c r="B115" s="161"/>
      <c r="C115" s="181"/>
      <c r="D115" s="18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s="53" customFormat="1" ht="17.25" customHeight="1">
      <c r="A116" s="161"/>
      <c r="B116" s="161"/>
      <c r="C116" s="181"/>
      <c r="D116" s="18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s="53" customFormat="1" ht="17.25" customHeight="1">
      <c r="A117" s="161"/>
      <c r="B117" s="161"/>
      <c r="C117" s="181"/>
      <c r="D117" s="18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s="53" customFormat="1" ht="17.25" customHeight="1">
      <c r="A118" s="161"/>
      <c r="B118" s="161"/>
      <c r="C118" s="181"/>
      <c r="D118" s="18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s="53" customFormat="1" ht="17.25" customHeight="1">
      <c r="A119" s="161"/>
      <c r="B119" s="161"/>
      <c r="C119" s="181"/>
      <c r="D119" s="18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s="53" customFormat="1" ht="17.25" customHeight="1">
      <c r="A120" s="161"/>
      <c r="B120" s="161"/>
      <c r="C120" s="181"/>
      <c r="D120" s="18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s="53" customFormat="1" ht="17.25" customHeight="1">
      <c r="A121" s="161"/>
      <c r="B121" s="161"/>
      <c r="C121" s="181"/>
      <c r="D121" s="18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s="53" customFormat="1" ht="17.25" customHeight="1">
      <c r="A122" s="161"/>
      <c r="B122" s="161"/>
      <c r="C122" s="181"/>
      <c r="D122" s="18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s="53" customFormat="1" ht="17.25" customHeight="1">
      <c r="A123" s="161"/>
      <c r="B123" s="161"/>
      <c r="C123" s="181"/>
      <c r="D123" s="18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s="53" customFormat="1" ht="17.25" customHeight="1">
      <c r="A124" s="161"/>
      <c r="B124" s="161"/>
      <c r="C124" s="181"/>
      <c r="D124" s="18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s="53" customFormat="1" ht="17.25" customHeight="1">
      <c r="A125" s="161"/>
      <c r="B125" s="161"/>
      <c r="C125" s="181"/>
      <c r="D125" s="18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s="53" customFormat="1" ht="17.25" customHeight="1">
      <c r="A126" s="161"/>
      <c r="B126" s="161"/>
      <c r="C126" s="181"/>
      <c r="D126" s="18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s="53" customFormat="1" ht="17.25" customHeight="1">
      <c r="A127" s="161"/>
      <c r="B127" s="161"/>
      <c r="C127" s="181"/>
      <c r="D127" s="18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s="53" customFormat="1" ht="17.25" customHeight="1">
      <c r="A128" s="161"/>
      <c r="B128" s="161"/>
      <c r="C128" s="181"/>
      <c r="D128" s="18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s="53" customFormat="1" ht="17.25" customHeight="1">
      <c r="A129" s="161"/>
      <c r="B129" s="161"/>
      <c r="C129" s="181"/>
      <c r="D129" s="18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s="53" customFormat="1" ht="17.25" customHeight="1">
      <c r="A130" s="161"/>
      <c r="B130" s="161"/>
      <c r="C130" s="181"/>
      <c r="D130" s="18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s="53" customFormat="1" ht="17.25" customHeight="1">
      <c r="A131" s="161"/>
      <c r="B131" s="161"/>
      <c r="C131" s="181"/>
      <c r="D131" s="18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s="53" customFormat="1" ht="17.25" customHeight="1">
      <c r="A132" s="161"/>
      <c r="B132" s="161"/>
      <c r="C132" s="181"/>
      <c r="D132" s="18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s="53" customFormat="1" ht="17.25" customHeight="1">
      <c r="A133" s="161"/>
      <c r="B133" s="161"/>
      <c r="C133" s="181"/>
      <c r="D133" s="18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s="53" customFormat="1" ht="17.25" customHeight="1">
      <c r="A134" s="161"/>
      <c r="B134" s="161"/>
      <c r="C134" s="181"/>
      <c r="D134" s="18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s="64" customFormat="1" ht="17.25" customHeight="1">
      <c r="A135" s="161"/>
      <c r="B135" s="161"/>
      <c r="C135" s="181"/>
      <c r="D135" s="18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s="53" customFormat="1" ht="17.25" customHeight="1">
      <c r="A136" s="161"/>
      <c r="B136" s="161"/>
      <c r="C136" s="181"/>
      <c r="D136" s="18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s="53" customFormat="1" ht="17.25" customHeight="1">
      <c r="A137" s="161"/>
      <c r="B137" s="161"/>
      <c r="C137" s="181"/>
      <c r="D137" s="18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s="53" customFormat="1" ht="17.25" customHeight="1">
      <c r="A138" s="161"/>
      <c r="B138" s="161"/>
      <c r="C138" s="181"/>
      <c r="D138" s="18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s="53" customFormat="1" ht="17.25" customHeight="1">
      <c r="A139" s="161"/>
      <c r="B139" s="161"/>
      <c r="C139" s="181"/>
      <c r="D139" s="18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s="53" customFormat="1" ht="17.25" customHeight="1">
      <c r="A140" s="161"/>
      <c r="B140" s="161"/>
      <c r="C140" s="181"/>
      <c r="D140" s="18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s="53" customFormat="1" ht="17.25" customHeight="1">
      <c r="A141" s="161"/>
      <c r="B141" s="161"/>
      <c r="C141" s="181"/>
      <c r="D141" s="18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s="53" customFormat="1" ht="17.25" customHeight="1">
      <c r="A142" s="161"/>
      <c r="B142" s="161"/>
      <c r="C142" s="181"/>
      <c r="D142" s="18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s="53" customFormat="1" ht="17.25" customHeight="1">
      <c r="A143" s="161"/>
      <c r="B143" s="161"/>
      <c r="C143" s="181"/>
      <c r="D143" s="18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s="53" customFormat="1" ht="17.25" customHeight="1">
      <c r="A144" s="161"/>
      <c r="B144" s="161"/>
      <c r="C144" s="181"/>
      <c r="D144" s="18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s="53" customFormat="1" ht="17.25" customHeight="1">
      <c r="A145" s="161"/>
      <c r="B145" s="161"/>
      <c r="C145" s="181"/>
      <c r="D145" s="18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s="65" customFormat="1" ht="17.25" customHeight="1">
      <c r="A146" s="161"/>
      <c r="B146" s="161"/>
      <c r="C146" s="181"/>
      <c r="D146" s="18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s="65" customFormat="1" ht="17.25" customHeight="1">
      <c r="A147" s="161"/>
      <c r="B147" s="161"/>
      <c r="C147" s="181"/>
      <c r="D147" s="18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s="65" customFormat="1" ht="17.25" customHeight="1">
      <c r="A148" s="161"/>
      <c r="B148" s="161"/>
      <c r="C148" s="181"/>
      <c r="D148" s="18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s="65" customFormat="1" ht="17.25" customHeight="1">
      <c r="A149" s="161"/>
      <c r="B149" s="161"/>
      <c r="C149" s="181"/>
      <c r="D149" s="18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s="65" customFormat="1" ht="17.25" customHeight="1">
      <c r="A150" s="161"/>
      <c r="B150" s="161"/>
      <c r="C150" s="181"/>
      <c r="D150" s="18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s="65" customFormat="1" ht="17.25" customHeight="1">
      <c r="A151" s="161"/>
      <c r="B151" s="161"/>
      <c r="C151" s="181"/>
      <c r="D151" s="18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s="65" customFormat="1" ht="17.25" customHeight="1">
      <c r="A152" s="161"/>
      <c r="B152" s="161"/>
      <c r="C152" s="181"/>
      <c r="D152" s="18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s="65" customFormat="1" ht="17.25" customHeight="1">
      <c r="A153" s="161"/>
      <c r="B153" s="161"/>
      <c r="C153" s="181"/>
      <c r="D153" s="18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s="65" customFormat="1" ht="17.25" customHeight="1">
      <c r="A154" s="161"/>
      <c r="B154" s="161"/>
      <c r="C154" s="181"/>
      <c r="D154" s="18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s="65" customFormat="1" ht="17.25" customHeight="1">
      <c r="A155" s="161"/>
      <c r="B155" s="161"/>
      <c r="C155" s="181"/>
      <c r="D155" s="18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s="65" customFormat="1" ht="17.25" customHeight="1">
      <c r="A156" s="161"/>
      <c r="B156" s="161"/>
      <c r="C156" s="181"/>
      <c r="D156" s="18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s="65" customFormat="1" ht="17.25" customHeight="1">
      <c r="A157" s="161"/>
      <c r="B157" s="161"/>
      <c r="C157" s="181"/>
      <c r="D157" s="18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s="65" customFormat="1" ht="17.25" customHeight="1">
      <c r="A158" s="161"/>
      <c r="B158" s="161"/>
      <c r="C158" s="181"/>
      <c r="D158" s="18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s="65" customFormat="1" ht="17.25" customHeight="1">
      <c r="A159" s="161"/>
      <c r="B159" s="161"/>
      <c r="C159" s="181"/>
      <c r="D159" s="18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s="65" customFormat="1" ht="17.25" customHeight="1">
      <c r="A160" s="161"/>
      <c r="B160" s="161"/>
      <c r="C160" s="181"/>
      <c r="D160" s="18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s="65" customFormat="1" ht="17.25" customHeight="1">
      <c r="A161" s="161"/>
      <c r="B161" s="161"/>
      <c r="C161" s="181"/>
      <c r="D161" s="18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s="65" customFormat="1" ht="17.25" customHeight="1">
      <c r="A162" s="161"/>
      <c r="B162" s="161"/>
      <c r="C162" s="181"/>
      <c r="D162" s="18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s="65" customFormat="1" ht="17.25" customHeight="1">
      <c r="A163" s="161"/>
      <c r="B163" s="161"/>
      <c r="C163" s="181"/>
      <c r="D163" s="18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s="65" customFormat="1" ht="17.25" customHeight="1">
      <c r="A164" s="161"/>
      <c r="B164" s="161"/>
      <c r="C164" s="181"/>
      <c r="D164" s="18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s="65" customFormat="1" ht="17.25" customHeight="1">
      <c r="A165" s="161"/>
      <c r="B165" s="161"/>
      <c r="C165" s="181"/>
      <c r="D165" s="18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s="65" customFormat="1" ht="17.25" customHeight="1">
      <c r="A166" s="161"/>
      <c r="B166" s="161"/>
      <c r="C166" s="181"/>
      <c r="D166" s="18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s="65" customFormat="1" ht="17.25" customHeight="1">
      <c r="A167" s="161"/>
      <c r="B167" s="161"/>
      <c r="C167" s="181"/>
      <c r="D167" s="18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s="65" customFormat="1" ht="17.25" customHeight="1">
      <c r="A168" s="161"/>
      <c r="B168" s="161"/>
      <c r="C168" s="181"/>
      <c r="D168" s="18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s="65" customFormat="1" ht="17.25" customHeight="1">
      <c r="A169" s="161"/>
      <c r="B169" s="161"/>
      <c r="C169" s="181"/>
      <c r="D169" s="18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s="65" customFormat="1" ht="17.25" customHeight="1">
      <c r="A170" s="161"/>
      <c r="B170" s="161"/>
      <c r="C170" s="181"/>
      <c r="D170" s="18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s="65" customFormat="1" ht="17.25" customHeight="1">
      <c r="A171" s="161"/>
      <c r="B171" s="161"/>
      <c r="C171" s="181"/>
      <c r="D171" s="18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s="65" customFormat="1" ht="17.25" customHeight="1">
      <c r="A172" s="161"/>
      <c r="B172" s="161"/>
      <c r="C172" s="181"/>
      <c r="D172" s="18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s="65" customFormat="1" ht="17.25" customHeight="1">
      <c r="A173" s="161"/>
      <c r="B173" s="161"/>
      <c r="C173" s="181"/>
      <c r="D173" s="18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s="65" customFormat="1" ht="17.25" customHeight="1">
      <c r="A174" s="161"/>
      <c r="B174" s="161"/>
      <c r="C174" s="181"/>
      <c r="D174" s="18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s="65" customFormat="1" ht="17.25" customHeight="1">
      <c r="A175" s="161"/>
      <c r="B175" s="161"/>
      <c r="C175" s="181"/>
      <c r="D175" s="18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s="53" customFormat="1" ht="17.25" customHeight="1">
      <c r="A176" s="161"/>
      <c r="B176" s="161"/>
      <c r="C176" s="181"/>
      <c r="D176" s="18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s="53" customFormat="1" ht="17.25" customHeight="1">
      <c r="A177" s="161"/>
      <c r="B177" s="161"/>
      <c r="C177" s="181"/>
      <c r="D177" s="18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s="53" customFormat="1" ht="17.25" customHeight="1">
      <c r="A178" s="161"/>
      <c r="B178" s="161"/>
      <c r="C178" s="181"/>
      <c r="D178" s="18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s="53" customFormat="1" ht="17.25" customHeight="1">
      <c r="A179" s="161"/>
      <c r="B179" s="161"/>
      <c r="C179" s="181"/>
      <c r="D179" s="18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s="53" customFormat="1" ht="17.25" customHeight="1">
      <c r="A180" s="161"/>
      <c r="B180" s="161"/>
      <c r="C180" s="181"/>
      <c r="D180" s="18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s="53" customFormat="1" ht="17.25" customHeight="1">
      <c r="A181" s="161"/>
      <c r="B181" s="161"/>
      <c r="C181" s="181"/>
      <c r="D181" s="18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s="53" customFormat="1" ht="17.25" customHeight="1">
      <c r="A182" s="161"/>
      <c r="B182" s="161"/>
      <c r="C182" s="181"/>
      <c r="D182" s="18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s="53" customFormat="1" ht="17.25" customHeight="1">
      <c r="A183" s="161"/>
      <c r="B183" s="161"/>
      <c r="C183" s="181"/>
      <c r="D183" s="18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s="53" customFormat="1" ht="17.25" customHeight="1">
      <c r="A184" s="161"/>
      <c r="B184" s="161"/>
      <c r="C184" s="181"/>
      <c r="D184" s="18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s="53" customFormat="1" ht="17.25" customHeight="1">
      <c r="A185" s="161"/>
      <c r="B185" s="161"/>
      <c r="C185" s="181"/>
      <c r="D185" s="18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s="53" customFormat="1" ht="17.25" customHeight="1">
      <c r="A186" s="161"/>
      <c r="B186" s="161"/>
      <c r="C186" s="181"/>
      <c r="D186" s="18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s="53" customFormat="1" ht="17.25" customHeight="1">
      <c r="A187" s="161"/>
      <c r="B187" s="161"/>
      <c r="C187" s="181"/>
      <c r="D187" s="18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s="53" customFormat="1" ht="17.25" customHeight="1">
      <c r="A188" s="161"/>
      <c r="B188" s="161"/>
      <c r="C188" s="181"/>
      <c r="D188" s="18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s="53" customFormat="1" ht="17.25" customHeight="1">
      <c r="A189" s="161"/>
      <c r="B189" s="161"/>
      <c r="C189" s="181"/>
      <c r="D189" s="18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s="53" customFormat="1" ht="17.25" customHeight="1">
      <c r="A190" s="161"/>
      <c r="B190" s="161"/>
      <c r="C190" s="181"/>
      <c r="D190" s="18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s="53" customFormat="1" ht="17.25" customHeight="1">
      <c r="A191" s="161"/>
      <c r="B191" s="161"/>
      <c r="C191" s="181"/>
      <c r="D191" s="18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s="64" customFormat="1" ht="17.25" customHeight="1">
      <c r="A192" s="161"/>
      <c r="B192" s="161"/>
      <c r="C192" s="181"/>
      <c r="D192" s="18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s="64" customFormat="1" ht="17.25" customHeight="1">
      <c r="A193" s="161"/>
      <c r="B193" s="161"/>
      <c r="C193" s="181"/>
      <c r="D193" s="18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s="53" customFormat="1" ht="17.25" customHeight="1">
      <c r="A194" s="161"/>
      <c r="B194" s="161"/>
      <c r="C194" s="181"/>
      <c r="D194" s="18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s="53" customFormat="1" ht="17.25" customHeight="1">
      <c r="A195" s="161"/>
      <c r="B195" s="161"/>
      <c r="C195" s="181"/>
      <c r="D195" s="18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s="64" customFormat="1" ht="17.25" customHeight="1">
      <c r="A196" s="161"/>
      <c r="B196" s="161"/>
      <c r="C196" s="181"/>
      <c r="D196" s="18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s="53" customFormat="1" ht="17.25" customHeight="1">
      <c r="A197" s="161"/>
      <c r="B197" s="161"/>
      <c r="C197" s="181"/>
      <c r="D197" s="18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s="53" customFormat="1" ht="17.25" customHeight="1">
      <c r="A198" s="161"/>
      <c r="B198" s="161"/>
      <c r="C198" s="181"/>
      <c r="D198" s="18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s="53" customFormat="1" ht="17.25" customHeight="1">
      <c r="A199" s="161"/>
      <c r="B199" s="161"/>
      <c r="C199" s="181"/>
      <c r="D199" s="18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s="53" customFormat="1" ht="17.25" customHeight="1">
      <c r="A200" s="161"/>
      <c r="B200" s="161"/>
      <c r="C200" s="181"/>
      <c r="D200" s="18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s="53" customFormat="1" ht="17.25" customHeight="1">
      <c r="A201" s="161"/>
      <c r="B201" s="161"/>
      <c r="C201" s="181"/>
      <c r="D201" s="18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s="53" customFormat="1" ht="17.25" customHeight="1">
      <c r="A202" s="161"/>
      <c r="B202" s="161"/>
      <c r="C202" s="181"/>
      <c r="D202" s="18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s="64" customFormat="1" ht="17.25" customHeight="1">
      <c r="A203" s="161"/>
      <c r="B203" s="161"/>
      <c r="C203" s="181"/>
      <c r="D203" s="18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s="53" customFormat="1" ht="17.25" customHeight="1">
      <c r="A204" s="161"/>
      <c r="B204" s="161"/>
      <c r="C204" s="181"/>
      <c r="D204" s="18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s="53" customFormat="1" ht="17.25" customHeight="1">
      <c r="A205" s="161"/>
      <c r="B205" s="161"/>
      <c r="C205" s="181"/>
      <c r="D205" s="18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s="53" customFormat="1" ht="17.25" customHeight="1">
      <c r="A206" s="161"/>
      <c r="B206" s="161"/>
      <c r="C206" s="181"/>
      <c r="D206" s="18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s="53" customFormat="1" ht="17.25" customHeight="1">
      <c r="A207" s="161"/>
      <c r="B207" s="161"/>
      <c r="C207" s="181"/>
      <c r="D207" s="18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s="53" customFormat="1" ht="17.25" customHeight="1">
      <c r="A208" s="161"/>
      <c r="B208" s="161"/>
      <c r="C208" s="181"/>
      <c r="D208" s="18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s="53" customFormat="1" ht="17.25" customHeight="1">
      <c r="A209" s="161"/>
      <c r="B209" s="161"/>
      <c r="C209" s="181"/>
      <c r="D209" s="18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s="53" customFormat="1" ht="17.25" customHeight="1">
      <c r="A210" s="161"/>
      <c r="B210" s="161"/>
      <c r="C210" s="181"/>
      <c r="D210" s="18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s="53" customFormat="1" ht="17.25" customHeight="1">
      <c r="A211" s="161"/>
      <c r="B211" s="161"/>
      <c r="C211" s="181"/>
      <c r="D211" s="18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s="53" customFormat="1" ht="17.25" customHeight="1">
      <c r="A212" s="161"/>
      <c r="B212" s="161"/>
      <c r="C212" s="181"/>
      <c r="D212" s="18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s="53" customFormat="1" ht="17.25" customHeight="1">
      <c r="A213" s="161"/>
      <c r="B213" s="161"/>
      <c r="C213" s="181"/>
      <c r="D213" s="18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s="53" customFormat="1" ht="17.25" customHeight="1">
      <c r="A214" s="161"/>
      <c r="B214" s="161"/>
      <c r="C214" s="181"/>
      <c r="D214" s="18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s="53" customFormat="1" ht="17.25" customHeight="1">
      <c r="A215" s="161"/>
      <c r="B215" s="161"/>
      <c r="C215" s="181"/>
      <c r="D215" s="18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s="53" customFormat="1" ht="17.25" customHeight="1">
      <c r="A216" s="161"/>
      <c r="B216" s="161"/>
      <c r="C216" s="181"/>
      <c r="D216" s="18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s="53" customFormat="1" ht="17.25" customHeight="1">
      <c r="A217" s="161"/>
      <c r="B217" s="161"/>
      <c r="C217" s="181"/>
      <c r="D217" s="18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s="53" customFormat="1" ht="17.25" customHeight="1">
      <c r="A218" s="161"/>
      <c r="B218" s="161"/>
      <c r="C218" s="181"/>
      <c r="D218" s="18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s="53" customFormat="1" ht="17.25" customHeight="1">
      <c r="A219" s="161"/>
      <c r="B219" s="161"/>
      <c r="C219" s="181"/>
      <c r="D219" s="18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s="53" customFormat="1" ht="17.25" customHeight="1">
      <c r="A220" s="161"/>
      <c r="B220" s="161"/>
      <c r="C220" s="181"/>
      <c r="D220" s="18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s="53" customFormat="1" ht="17.25" customHeight="1">
      <c r="A221" s="161"/>
      <c r="B221" s="161"/>
      <c r="C221" s="181"/>
      <c r="D221" s="18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s="53" customFormat="1" ht="17.25" customHeight="1">
      <c r="A222" s="161"/>
      <c r="B222" s="161"/>
      <c r="C222" s="181"/>
      <c r="D222" s="18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s="53" customFormat="1" ht="17.25" customHeight="1">
      <c r="A223" s="161"/>
      <c r="B223" s="161"/>
      <c r="C223" s="181"/>
      <c r="D223" s="18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s="53" customFormat="1" ht="17.25" customHeight="1">
      <c r="A224" s="161"/>
      <c r="B224" s="161"/>
      <c r="C224" s="181"/>
      <c r="D224" s="18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s="53" customFormat="1" ht="17.25" customHeight="1">
      <c r="A225" s="161"/>
      <c r="B225" s="161"/>
      <c r="C225" s="181"/>
      <c r="D225" s="18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s="53" customFormat="1" ht="17.25" customHeight="1">
      <c r="A226" s="161"/>
      <c r="B226" s="161"/>
      <c r="C226" s="181"/>
      <c r="D226" s="18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s="53" customFormat="1" ht="17.25" customHeight="1">
      <c r="A227" s="161"/>
      <c r="B227" s="161"/>
      <c r="C227" s="181"/>
      <c r="D227" s="18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s="53" customFormat="1" ht="17.25" customHeight="1">
      <c r="A228" s="161"/>
      <c r="B228" s="161"/>
      <c r="C228" s="181"/>
      <c r="D228" s="18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s="53" customFormat="1" ht="17.25" customHeight="1">
      <c r="A229" s="161"/>
      <c r="B229" s="161"/>
      <c r="C229" s="181"/>
      <c r="D229" s="18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s="53" customFormat="1" ht="17.25" customHeight="1">
      <c r="A230" s="161"/>
      <c r="B230" s="161"/>
      <c r="C230" s="181"/>
      <c r="D230" s="18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s="53" customFormat="1" ht="17.25" customHeight="1">
      <c r="A231" s="161"/>
      <c r="B231" s="161"/>
      <c r="C231" s="181"/>
      <c r="D231" s="18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s="53" customFormat="1" ht="17.25" customHeight="1">
      <c r="A232" s="161"/>
      <c r="B232" s="161"/>
      <c r="C232" s="181"/>
      <c r="D232" s="18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s="53" customFormat="1" ht="17.25" customHeight="1">
      <c r="A233" s="161"/>
      <c r="B233" s="161"/>
      <c r="C233" s="181"/>
      <c r="D233" s="18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s="53" customFormat="1" ht="17.25" customHeight="1">
      <c r="A234" s="161"/>
      <c r="B234" s="161"/>
      <c r="C234" s="181"/>
      <c r="D234" s="18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s="53" customFormat="1" ht="17.25" customHeight="1">
      <c r="A235" s="161"/>
      <c r="B235" s="161"/>
      <c r="C235" s="181"/>
      <c r="D235" s="18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s="53" customFormat="1" ht="17.25" customHeight="1">
      <c r="A236" s="161"/>
      <c r="B236" s="161"/>
      <c r="C236" s="181"/>
      <c r="D236" s="18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s="53" customFormat="1" ht="17.25" customHeight="1">
      <c r="A237" s="161"/>
      <c r="B237" s="161"/>
      <c r="C237" s="181"/>
      <c r="D237" s="18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s="53" customFormat="1" ht="17.25" customHeight="1">
      <c r="A238" s="161"/>
      <c r="B238" s="161"/>
      <c r="C238" s="181"/>
      <c r="D238" s="18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s="53" customFormat="1" ht="17.25" customHeight="1">
      <c r="A239" s="161"/>
      <c r="B239" s="161"/>
      <c r="C239" s="181"/>
      <c r="D239" s="18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s="53" customFormat="1" ht="17.25" customHeight="1">
      <c r="A240" s="161"/>
      <c r="B240" s="161"/>
      <c r="C240" s="181"/>
      <c r="D240" s="18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s="53" customFormat="1" ht="17.25" customHeight="1">
      <c r="A241" s="161"/>
      <c r="B241" s="161"/>
      <c r="C241" s="181"/>
      <c r="D241" s="18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s="53" customFormat="1" ht="17.25" customHeight="1">
      <c r="A242" s="161"/>
      <c r="B242" s="161"/>
      <c r="C242" s="181"/>
      <c r="D242" s="18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s="53" customFormat="1" ht="17.25" customHeight="1">
      <c r="A243" s="161"/>
      <c r="B243" s="161"/>
      <c r="C243" s="181"/>
      <c r="D243" s="18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s="53" customFormat="1" ht="17.25" customHeight="1">
      <c r="A244" s="161"/>
      <c r="B244" s="161"/>
      <c r="C244" s="181"/>
      <c r="D244" s="18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s="53" customFormat="1" ht="17.25" customHeight="1">
      <c r="A245" s="161"/>
      <c r="B245" s="161"/>
      <c r="C245" s="181"/>
      <c r="D245" s="18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s="53" customFormat="1" ht="17.25" customHeight="1">
      <c r="A246" s="161"/>
      <c r="B246" s="161"/>
      <c r="C246" s="181"/>
      <c r="D246" s="18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s="53" customFormat="1" ht="17.25" customHeight="1">
      <c r="A247" s="161"/>
      <c r="B247" s="161"/>
      <c r="C247" s="181"/>
      <c r="D247" s="18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s="53" customFormat="1" ht="17.25" customHeight="1">
      <c r="A248" s="161"/>
      <c r="B248" s="161"/>
      <c r="C248" s="181"/>
      <c r="D248" s="18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s="53" customFormat="1" ht="17.25" customHeight="1">
      <c r="A249" s="161"/>
      <c r="B249" s="161"/>
      <c r="C249" s="181"/>
      <c r="D249" s="18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s="53" customFormat="1" ht="17.25" customHeight="1">
      <c r="A250" s="161"/>
      <c r="B250" s="161"/>
      <c r="C250" s="181"/>
      <c r="D250" s="18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s="53" customFormat="1" ht="17.25" customHeight="1">
      <c r="A251" s="161"/>
      <c r="B251" s="161"/>
      <c r="C251" s="181"/>
      <c r="D251" s="18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s="53" customFormat="1" ht="17.25" customHeight="1">
      <c r="A252" s="161"/>
      <c r="B252" s="161"/>
      <c r="C252" s="181"/>
      <c r="D252" s="18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s="53" customFormat="1" ht="17.25" customHeight="1">
      <c r="A253" s="161"/>
      <c r="B253" s="161"/>
      <c r="C253" s="181"/>
      <c r="D253" s="18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s="65" customFormat="1" ht="17.25" customHeight="1">
      <c r="A254" s="161"/>
      <c r="B254" s="161"/>
      <c r="C254" s="181"/>
      <c r="D254" s="18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s="65" customFormat="1" ht="17.25" customHeight="1">
      <c r="A255" s="161"/>
      <c r="B255" s="161"/>
      <c r="C255" s="181"/>
      <c r="D255" s="18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s="65" customFormat="1" ht="17.25" customHeight="1">
      <c r="A256" s="161"/>
      <c r="B256" s="161"/>
      <c r="C256" s="181"/>
      <c r="D256" s="18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s="65" customFormat="1" ht="17.25" customHeight="1">
      <c r="A257" s="161"/>
      <c r="B257" s="161"/>
      <c r="C257" s="181"/>
      <c r="D257" s="18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s="53" customFormat="1" ht="17.25" customHeight="1">
      <c r="A258" s="161"/>
      <c r="B258" s="161"/>
      <c r="C258" s="181"/>
      <c r="D258" s="18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s="53" customFormat="1" ht="17.25" customHeight="1">
      <c r="A259" s="161"/>
      <c r="B259" s="161"/>
      <c r="C259" s="181"/>
      <c r="D259" s="18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s="53" customFormat="1" ht="17.25" customHeight="1">
      <c r="A260" s="161"/>
      <c r="B260" s="161"/>
      <c r="C260" s="181"/>
      <c r="D260" s="18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s="53" customFormat="1" ht="17.25" customHeight="1">
      <c r="A261" s="161"/>
      <c r="B261" s="161"/>
      <c r="C261" s="181"/>
      <c r="D261" s="18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s="53" customFormat="1" ht="17.25" customHeight="1">
      <c r="A262" s="161"/>
      <c r="B262" s="161"/>
      <c r="C262" s="181"/>
      <c r="D262" s="18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s="53" customFormat="1" ht="17.25" customHeight="1">
      <c r="A263" s="161"/>
      <c r="B263" s="161"/>
      <c r="C263" s="181"/>
      <c r="D263" s="18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s="53" customFormat="1" ht="17.25" customHeight="1">
      <c r="A264" s="161"/>
      <c r="B264" s="161"/>
      <c r="C264" s="181"/>
      <c r="D264" s="18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s="53" customFormat="1" ht="17.25" customHeight="1">
      <c r="A265" s="161"/>
      <c r="B265" s="161"/>
      <c r="C265" s="181"/>
      <c r="D265" s="18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s="53" customFormat="1" ht="17.25" customHeight="1">
      <c r="A266" s="161"/>
      <c r="B266" s="161"/>
      <c r="C266" s="181"/>
      <c r="D266" s="18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s="53" customFormat="1" ht="17.25" customHeight="1">
      <c r="A267" s="161"/>
      <c r="B267" s="161"/>
      <c r="C267" s="181"/>
      <c r="D267" s="18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s="53" customFormat="1" ht="17.25" customHeight="1">
      <c r="A268" s="161"/>
      <c r="B268" s="161"/>
      <c r="C268" s="181"/>
      <c r="D268" s="18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s="53" customFormat="1" ht="17.25" customHeight="1">
      <c r="A269" s="161"/>
      <c r="B269" s="161"/>
      <c r="C269" s="181"/>
      <c r="D269" s="18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s="53" customFormat="1" ht="17.25" customHeight="1">
      <c r="A270" s="161"/>
      <c r="B270" s="161"/>
      <c r="C270" s="181"/>
      <c r="D270" s="18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s="53" customFormat="1" ht="17.25" customHeight="1">
      <c r="A271" s="161"/>
      <c r="B271" s="161"/>
      <c r="C271" s="181"/>
      <c r="D271" s="18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s="53" customFormat="1" ht="17.25" customHeight="1">
      <c r="A272" s="161"/>
      <c r="B272" s="161"/>
      <c r="C272" s="181"/>
      <c r="D272" s="18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s="53" customFormat="1" ht="17.25" customHeight="1">
      <c r="A273" s="161"/>
      <c r="B273" s="161"/>
      <c r="C273" s="181"/>
      <c r="D273" s="18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s="53" customFormat="1" ht="17.25" customHeight="1">
      <c r="A274" s="161"/>
      <c r="B274" s="161"/>
      <c r="C274" s="181"/>
      <c r="D274" s="18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s="53" customFormat="1" ht="17.25" customHeight="1">
      <c r="A275" s="161"/>
      <c r="B275" s="161"/>
      <c r="C275" s="181"/>
      <c r="D275" s="18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s="53" customFormat="1" ht="17.25" customHeight="1">
      <c r="A276" s="161"/>
      <c r="B276" s="161"/>
      <c r="C276" s="181"/>
      <c r="D276" s="18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s="53" customFormat="1" ht="17.25" customHeight="1">
      <c r="A277" s="161"/>
      <c r="B277" s="161"/>
      <c r="C277" s="181"/>
      <c r="D277" s="18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s="53" customFormat="1" ht="17.25" customHeight="1">
      <c r="A278" s="161"/>
      <c r="B278" s="161"/>
      <c r="C278" s="181"/>
      <c r="D278" s="18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s="53" customFormat="1" ht="17.25" customHeight="1">
      <c r="A279" s="161"/>
      <c r="B279" s="161"/>
      <c r="C279" s="181"/>
      <c r="D279" s="18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s="97" customFormat="1" ht="17.25" customHeight="1">
      <c r="A280" s="161"/>
      <c r="B280" s="161"/>
      <c r="C280" s="181"/>
      <c r="D280" s="18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s="53" customFormat="1" ht="17.25" customHeight="1">
      <c r="A281" s="161"/>
      <c r="B281" s="161"/>
      <c r="C281" s="181"/>
      <c r="D281" s="18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s="64" customFormat="1" ht="17.25" customHeight="1">
      <c r="A282" s="161"/>
      <c r="B282" s="161"/>
      <c r="C282" s="181"/>
      <c r="D282" s="18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s="53" customFormat="1" ht="17.25" customHeight="1">
      <c r="A283" s="161"/>
      <c r="B283" s="161"/>
      <c r="C283" s="181"/>
      <c r="D283" s="18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s="53" customFormat="1" ht="17.25" customHeight="1">
      <c r="A284" s="161"/>
      <c r="B284" s="161"/>
      <c r="C284" s="181"/>
      <c r="D284" s="18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s="53" customFormat="1" ht="17.25" customHeight="1">
      <c r="A285" s="161"/>
      <c r="B285" s="161"/>
      <c r="C285" s="181"/>
      <c r="D285" s="18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s="53" customFormat="1" ht="17.25" customHeight="1">
      <c r="A286" s="161"/>
      <c r="B286" s="161"/>
      <c r="C286" s="181"/>
      <c r="D286" s="18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s="53" customFormat="1" ht="17.25" customHeight="1">
      <c r="A287" s="161"/>
      <c r="B287" s="161"/>
      <c r="C287" s="181"/>
      <c r="D287" s="18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s="53" customFormat="1" ht="17.25" customHeight="1">
      <c r="A288" s="161"/>
      <c r="B288" s="161"/>
      <c r="C288" s="181"/>
      <c r="D288" s="18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s="53" customFormat="1" ht="17.25" customHeight="1">
      <c r="A289" s="161"/>
      <c r="B289" s="161"/>
      <c r="C289" s="181"/>
      <c r="D289" s="18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s="53" customFormat="1" ht="17.25" customHeight="1">
      <c r="A290" s="161"/>
      <c r="B290" s="161"/>
      <c r="C290" s="181"/>
      <c r="D290" s="18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s="53" customFormat="1" ht="17.25" customHeight="1">
      <c r="A291" s="161"/>
      <c r="B291" s="161"/>
      <c r="C291" s="181"/>
      <c r="D291" s="18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</row>
    <row r="292" spans="1:26" s="53" customFormat="1" ht="17.25" customHeight="1">
      <c r="A292" s="161"/>
      <c r="B292" s="161"/>
      <c r="C292" s="181"/>
      <c r="D292" s="18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</row>
    <row r="293" spans="1:26" s="53" customFormat="1" ht="17.25" customHeight="1">
      <c r="A293" s="161"/>
      <c r="B293" s="161"/>
      <c r="C293" s="181"/>
      <c r="D293" s="18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</row>
    <row r="294" spans="1:26" s="53" customFormat="1" ht="17.25" customHeight="1">
      <c r="A294" s="161"/>
      <c r="B294" s="161"/>
      <c r="C294" s="181"/>
      <c r="D294" s="18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</row>
    <row r="295" spans="1:26" s="53" customFormat="1" ht="17.25" customHeight="1">
      <c r="A295" s="161"/>
      <c r="B295" s="161"/>
      <c r="C295" s="181"/>
      <c r="D295" s="18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</row>
    <row r="296" spans="1:26" s="53" customFormat="1" ht="17.25" customHeight="1">
      <c r="A296" s="161"/>
      <c r="B296" s="161"/>
      <c r="C296" s="181"/>
      <c r="D296" s="18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</row>
    <row r="297" spans="1:26" s="53" customFormat="1" ht="17.25" customHeight="1">
      <c r="A297" s="161"/>
      <c r="B297" s="161"/>
      <c r="C297" s="181"/>
      <c r="D297" s="18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</row>
    <row r="298" spans="1:26" s="53" customFormat="1" ht="17.25" customHeight="1">
      <c r="A298" s="161"/>
      <c r="B298" s="161"/>
      <c r="C298" s="181"/>
      <c r="D298" s="18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</row>
    <row r="299" spans="1:26" s="53" customFormat="1" ht="17.25" customHeight="1">
      <c r="A299" s="161"/>
      <c r="B299" s="161"/>
      <c r="C299" s="181"/>
      <c r="D299" s="18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</row>
    <row r="300" spans="1:26" s="53" customFormat="1" ht="17.25" customHeight="1">
      <c r="A300" s="161"/>
      <c r="B300" s="161"/>
      <c r="C300" s="181"/>
      <c r="D300" s="18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</row>
    <row r="301" spans="1:26" s="53" customFormat="1" ht="17.25" customHeight="1">
      <c r="A301" s="161"/>
      <c r="B301" s="161"/>
      <c r="C301" s="181"/>
      <c r="D301" s="18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</row>
    <row r="302" spans="1:26" s="53" customFormat="1" ht="17.25" customHeight="1">
      <c r="A302" s="161"/>
      <c r="B302" s="161"/>
      <c r="C302" s="181"/>
      <c r="D302" s="18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6" s="53" customFormat="1" ht="17.25" customHeight="1">
      <c r="A303" s="161"/>
      <c r="B303" s="161"/>
      <c r="C303" s="181"/>
      <c r="D303" s="18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6" s="53" customFormat="1" ht="17.25" customHeight="1">
      <c r="A304" s="161"/>
      <c r="B304" s="161"/>
      <c r="C304" s="181"/>
      <c r="D304" s="18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s="53" customFormat="1" ht="17.25" customHeight="1">
      <c r="A305" s="161"/>
      <c r="B305" s="161"/>
      <c r="C305" s="181"/>
      <c r="D305" s="18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s="53" customFormat="1" ht="17.25" customHeight="1">
      <c r="A306" s="161"/>
      <c r="B306" s="161"/>
      <c r="C306" s="181"/>
      <c r="D306" s="18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</row>
    <row r="307" spans="1:26" s="53" customFormat="1" ht="17.25" customHeight="1">
      <c r="A307" s="161"/>
      <c r="B307" s="161"/>
      <c r="C307" s="181"/>
      <c r="D307" s="18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</row>
    <row r="308" spans="1:26" s="53" customFormat="1" ht="17.25" customHeight="1">
      <c r="A308" s="161"/>
      <c r="B308" s="161"/>
      <c r="C308" s="181"/>
      <c r="D308" s="18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</row>
    <row r="309" spans="1:26" s="53" customFormat="1" ht="17.25" customHeight="1">
      <c r="A309" s="161"/>
      <c r="B309" s="161"/>
      <c r="C309" s="181"/>
      <c r="D309" s="18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</row>
    <row r="310" spans="1:26" s="53" customFormat="1" ht="17.25" customHeight="1">
      <c r="A310" s="161"/>
      <c r="B310" s="161"/>
      <c r="C310" s="181"/>
      <c r="D310" s="18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</row>
    <row r="311" spans="1:26" s="53" customFormat="1" ht="17.25" customHeight="1">
      <c r="A311" s="161"/>
      <c r="B311" s="161"/>
      <c r="C311" s="181"/>
      <c r="D311" s="18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</row>
    <row r="312" spans="1:26" s="53" customFormat="1" ht="17.25" customHeight="1">
      <c r="A312" s="161"/>
      <c r="B312" s="161"/>
      <c r="C312" s="181"/>
      <c r="D312" s="18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</row>
    <row r="313" spans="1:26" s="53" customFormat="1" ht="17.25" customHeight="1">
      <c r="A313" s="161"/>
      <c r="B313" s="161"/>
      <c r="C313" s="181"/>
      <c r="D313" s="18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</row>
    <row r="314" spans="1:26" s="53" customFormat="1" ht="17.25" customHeight="1">
      <c r="A314" s="161"/>
      <c r="B314" s="161"/>
      <c r="C314" s="181"/>
      <c r="D314" s="18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</row>
    <row r="315" spans="1:26" s="53" customFormat="1" ht="17.25" customHeight="1">
      <c r="A315" s="161"/>
      <c r="B315" s="161"/>
      <c r="C315" s="181"/>
      <c r="D315" s="18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</row>
    <row r="316" spans="1:26" s="53" customFormat="1" ht="17.25" customHeight="1">
      <c r="A316" s="161"/>
      <c r="B316" s="161"/>
      <c r="C316" s="181"/>
      <c r="D316" s="18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</row>
    <row r="317" spans="1:26" s="53" customFormat="1" ht="17.25" customHeight="1">
      <c r="A317" s="161"/>
      <c r="B317" s="161"/>
      <c r="C317" s="181"/>
      <c r="D317" s="18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</row>
    <row r="318" spans="1:26" s="53" customFormat="1" ht="17.25" customHeight="1">
      <c r="A318" s="161"/>
      <c r="B318" s="161"/>
      <c r="C318" s="181"/>
      <c r="D318" s="18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26" s="53" customFormat="1" ht="17.25" customHeight="1">
      <c r="A319" s="161"/>
      <c r="B319" s="161"/>
      <c r="C319" s="181"/>
      <c r="D319" s="18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26" s="53" customFormat="1" ht="17.25" customHeight="1">
      <c r="A320" s="161"/>
      <c r="B320" s="161"/>
      <c r="C320" s="181"/>
      <c r="D320" s="18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s="53" customFormat="1" ht="17.25" customHeight="1">
      <c r="A321" s="161"/>
      <c r="B321" s="161"/>
      <c r="C321" s="181"/>
      <c r="D321" s="18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s="53" customFormat="1" ht="17.25" customHeight="1">
      <c r="A322" s="161"/>
      <c r="B322" s="161"/>
      <c r="C322" s="181"/>
      <c r="D322" s="18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s="53" customFormat="1" ht="17.25" customHeight="1">
      <c r="A323" s="161"/>
      <c r="B323" s="161"/>
      <c r="C323" s="181"/>
      <c r="D323" s="18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s="53" customFormat="1" ht="17.25" customHeight="1">
      <c r="A324" s="161"/>
      <c r="B324" s="161"/>
      <c r="C324" s="181"/>
      <c r="D324" s="18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s="53" customFormat="1" ht="17.25" customHeight="1">
      <c r="A325" s="161"/>
      <c r="B325" s="161"/>
      <c r="C325" s="181"/>
      <c r="D325" s="18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</row>
    <row r="326" spans="1:26" s="53" customFormat="1" ht="17.25" customHeight="1">
      <c r="A326" s="161"/>
      <c r="B326" s="161"/>
      <c r="C326" s="181"/>
      <c r="D326" s="18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</row>
    <row r="327" spans="1:26" s="53" customFormat="1" ht="17.25" customHeight="1">
      <c r="A327" s="161"/>
      <c r="B327" s="161"/>
      <c r="C327" s="181"/>
      <c r="D327" s="18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</row>
    <row r="328" spans="1:26" s="53" customFormat="1" ht="17.25" customHeight="1">
      <c r="A328" s="161"/>
      <c r="B328" s="161"/>
      <c r="C328" s="181"/>
      <c r="D328" s="18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</row>
    <row r="329" spans="1:26" s="53" customFormat="1" ht="17.25" customHeight="1">
      <c r="A329" s="161"/>
      <c r="B329" s="161"/>
      <c r="C329" s="181"/>
      <c r="D329" s="18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</row>
    <row r="330" spans="1:26" s="53" customFormat="1" ht="17.25" customHeight="1">
      <c r="A330" s="161"/>
      <c r="B330" s="161"/>
      <c r="C330" s="181"/>
      <c r="D330" s="18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</row>
    <row r="331" spans="1:26" s="53" customFormat="1" ht="17.25" customHeight="1">
      <c r="A331" s="161"/>
      <c r="B331" s="161"/>
      <c r="C331" s="181"/>
      <c r="D331" s="18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</row>
    <row r="332" spans="1:26" s="53" customFormat="1" ht="17.25" customHeight="1">
      <c r="A332" s="161"/>
      <c r="B332" s="161"/>
      <c r="C332" s="181"/>
      <c r="D332" s="18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</row>
    <row r="333" spans="1:26" s="53" customFormat="1" ht="17.25" customHeight="1">
      <c r="A333" s="161"/>
      <c r="B333" s="161"/>
      <c r="C333" s="181"/>
      <c r="D333" s="18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</row>
    <row r="334" spans="1:26" s="53" customFormat="1" ht="17.25" customHeight="1">
      <c r="A334" s="161"/>
      <c r="B334" s="161"/>
      <c r="C334" s="181"/>
      <c r="D334" s="18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</row>
    <row r="335" spans="1:26" s="53" customFormat="1" ht="17.25" customHeight="1">
      <c r="A335" s="161"/>
      <c r="B335" s="161"/>
      <c r="C335" s="181"/>
      <c r="D335" s="18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</row>
    <row r="336" spans="1:26" s="53" customFormat="1" ht="17.25" customHeight="1">
      <c r="A336" s="161"/>
      <c r="B336" s="161"/>
      <c r="C336" s="181"/>
      <c r="D336" s="18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</row>
    <row r="337" spans="1:26" s="53" customFormat="1" ht="17.25" customHeight="1">
      <c r="A337" s="161"/>
      <c r="B337" s="161"/>
      <c r="C337" s="181"/>
      <c r="D337" s="18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</row>
    <row r="338" spans="1:26" s="53" customFormat="1" ht="17.25" customHeight="1">
      <c r="A338" s="161"/>
      <c r="B338" s="161"/>
      <c r="C338" s="181"/>
      <c r="D338" s="18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</row>
    <row r="339" spans="1:26" s="53" customFormat="1" ht="17.25" customHeight="1">
      <c r="A339" s="161"/>
      <c r="B339" s="161"/>
      <c r="C339" s="181"/>
      <c r="D339" s="18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</row>
    <row r="340" spans="1:26" s="53" customFormat="1" ht="17.25" customHeight="1">
      <c r="A340" s="161"/>
      <c r="B340" s="161"/>
      <c r="C340" s="181"/>
      <c r="D340" s="18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</row>
    <row r="341" spans="1:26" s="53" customFormat="1" ht="17.25" customHeight="1">
      <c r="A341" s="161"/>
      <c r="B341" s="161"/>
      <c r="C341" s="181"/>
      <c r="D341" s="18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</row>
    <row r="342" spans="1:26" s="53" customFormat="1" ht="17.25" customHeight="1">
      <c r="A342" s="161"/>
      <c r="B342" s="161"/>
      <c r="C342" s="181"/>
      <c r="D342" s="18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</row>
    <row r="343" spans="1:26" s="53" customFormat="1" ht="17.25" customHeight="1">
      <c r="A343" s="161"/>
      <c r="B343" s="161"/>
      <c r="C343" s="181"/>
      <c r="D343" s="18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</row>
    <row r="344" spans="1:26" s="53" customFormat="1" ht="17.25" customHeight="1">
      <c r="A344" s="161"/>
      <c r="B344" s="161"/>
      <c r="C344" s="181"/>
      <c r="D344" s="18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</row>
    <row r="345" spans="1:26" s="53" customFormat="1" ht="17.25" customHeight="1">
      <c r="A345" s="161"/>
      <c r="B345" s="161"/>
      <c r="C345" s="181"/>
      <c r="D345" s="18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</row>
    <row r="346" spans="1:26" s="53" customFormat="1" ht="17.25" customHeight="1">
      <c r="A346" s="161"/>
      <c r="B346" s="161"/>
      <c r="C346" s="181"/>
      <c r="D346" s="18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</row>
    <row r="347" spans="1:26" s="53" customFormat="1" ht="17.25" customHeight="1">
      <c r="A347" s="161"/>
      <c r="B347" s="161"/>
      <c r="C347" s="181"/>
      <c r="D347" s="18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</row>
    <row r="348" spans="1:26" s="53" customFormat="1" ht="17.25" customHeight="1">
      <c r="A348" s="161"/>
      <c r="B348" s="161"/>
      <c r="C348" s="181"/>
      <c r="D348" s="18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</row>
    <row r="349" spans="1:26" s="53" customFormat="1" ht="17.25" customHeight="1">
      <c r="A349" s="161"/>
      <c r="B349" s="161"/>
      <c r="C349" s="181"/>
      <c r="D349" s="18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</row>
    <row r="350" spans="1:26" s="53" customFormat="1" ht="17.25" customHeight="1">
      <c r="A350" s="161"/>
      <c r="B350" s="161"/>
      <c r="C350" s="181"/>
      <c r="D350" s="18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</row>
    <row r="351" spans="1:26" s="53" customFormat="1" ht="17.25" customHeight="1">
      <c r="A351" s="161"/>
      <c r="B351" s="161"/>
      <c r="C351" s="181"/>
      <c r="D351" s="18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</row>
    <row r="352" spans="1:26" s="53" customFormat="1" ht="17.25" customHeight="1">
      <c r="A352" s="161"/>
      <c r="B352" s="161"/>
      <c r="C352" s="181"/>
      <c r="D352" s="18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</row>
    <row r="353" spans="1:26" s="53" customFormat="1" ht="17.25" customHeight="1">
      <c r="A353" s="161"/>
      <c r="B353" s="161"/>
      <c r="C353" s="181"/>
      <c r="D353" s="18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</row>
    <row r="354" spans="1:26" s="53" customFormat="1" ht="17.25" customHeight="1">
      <c r="A354" s="161"/>
      <c r="B354" s="161"/>
      <c r="C354" s="181"/>
      <c r="D354" s="18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</row>
    <row r="355" spans="1:26" s="53" customFormat="1" ht="17.25" customHeight="1">
      <c r="A355" s="161"/>
      <c r="B355" s="161"/>
      <c r="C355" s="181"/>
      <c r="D355" s="18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</row>
    <row r="356" spans="1:26" s="53" customFormat="1" ht="17.25" customHeight="1">
      <c r="A356" s="161"/>
      <c r="B356" s="161"/>
      <c r="C356" s="181"/>
      <c r="D356" s="18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</row>
    <row r="357" spans="1:26" s="53" customFormat="1" ht="17.25" customHeight="1">
      <c r="A357" s="161"/>
      <c r="B357" s="161"/>
      <c r="C357" s="181"/>
      <c r="D357" s="18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</row>
    <row r="358" spans="1:26" s="53" customFormat="1" ht="17.25" customHeight="1">
      <c r="A358" s="161"/>
      <c r="B358" s="161"/>
      <c r="C358" s="181"/>
      <c r="D358" s="18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</row>
    <row r="359" spans="1:26" s="53" customFormat="1" ht="17.25" customHeight="1">
      <c r="A359" s="161"/>
      <c r="B359" s="161"/>
      <c r="C359" s="181"/>
      <c r="D359" s="18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</row>
    <row r="360" spans="1:26" s="53" customFormat="1" ht="17.25" customHeight="1">
      <c r="A360" s="161"/>
      <c r="B360" s="161"/>
      <c r="C360" s="181"/>
      <c r="D360" s="18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</row>
    <row r="361" spans="1:26" s="53" customFormat="1" ht="17.25" customHeight="1">
      <c r="A361" s="161"/>
      <c r="B361" s="161"/>
      <c r="C361" s="181"/>
      <c r="D361" s="18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</row>
    <row r="362" spans="1:26" s="53" customFormat="1" ht="17.25" customHeight="1">
      <c r="A362" s="161"/>
      <c r="B362" s="161"/>
      <c r="C362" s="181"/>
      <c r="D362" s="18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</row>
    <row r="363" spans="1:26" s="53" customFormat="1" ht="17.25" customHeight="1">
      <c r="A363" s="161"/>
      <c r="B363" s="161"/>
      <c r="C363" s="181"/>
      <c r="D363" s="18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</row>
    <row r="364" spans="1:26" s="53" customFormat="1" ht="17.25" customHeight="1">
      <c r="A364" s="161"/>
      <c r="B364" s="161"/>
      <c r="C364" s="181"/>
      <c r="D364" s="18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</row>
    <row r="365" spans="1:26" s="53" customFormat="1" ht="17.25" customHeight="1">
      <c r="A365" s="161"/>
      <c r="B365" s="161"/>
      <c r="C365" s="181"/>
      <c r="D365" s="18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</row>
    <row r="366" spans="1:26" s="53" customFormat="1" ht="17.25" customHeight="1">
      <c r="A366" s="161"/>
      <c r="B366" s="161"/>
      <c r="C366" s="181"/>
      <c r="D366" s="18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</row>
    <row r="367" spans="1:26" s="53" customFormat="1" ht="17.25" customHeight="1">
      <c r="A367" s="161"/>
      <c r="B367" s="161"/>
      <c r="C367" s="181"/>
      <c r="D367" s="18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</row>
    <row r="368" spans="1:26" s="53" customFormat="1" ht="17.25" customHeight="1">
      <c r="A368" s="161"/>
      <c r="B368" s="161"/>
      <c r="C368" s="181"/>
      <c r="D368" s="18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</row>
    <row r="369" spans="1:26" s="53" customFormat="1" ht="17.25" customHeight="1">
      <c r="A369" s="161"/>
      <c r="B369" s="161"/>
      <c r="C369" s="181"/>
      <c r="D369" s="18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</row>
    <row r="370" spans="1:26" s="53" customFormat="1" ht="17.25" customHeight="1">
      <c r="A370" s="161"/>
      <c r="B370" s="161"/>
      <c r="C370" s="181"/>
      <c r="D370" s="18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</row>
    <row r="371" spans="1:26" s="53" customFormat="1" ht="17.25" customHeight="1">
      <c r="A371" s="161"/>
      <c r="B371" s="161"/>
      <c r="C371" s="181"/>
      <c r="D371" s="18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</row>
    <row r="372" spans="1:26" s="53" customFormat="1" ht="17.25" customHeight="1">
      <c r="A372" s="161"/>
      <c r="B372" s="161"/>
      <c r="C372" s="181"/>
      <c r="D372" s="18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</row>
    <row r="373" spans="1:26" s="53" customFormat="1" ht="17.25" customHeight="1">
      <c r="A373" s="161"/>
      <c r="B373" s="161"/>
      <c r="C373" s="181"/>
      <c r="D373" s="18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</row>
    <row r="374" spans="1:26" s="53" customFormat="1" ht="17.25" customHeight="1">
      <c r="A374" s="161"/>
      <c r="B374" s="161"/>
      <c r="C374" s="181"/>
      <c r="D374" s="18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</row>
    <row r="375" spans="1:26" s="97" customFormat="1" ht="17.25" customHeight="1">
      <c r="A375" s="161"/>
      <c r="B375" s="161"/>
      <c r="C375" s="181"/>
      <c r="D375" s="18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</row>
    <row r="376" spans="1:26" s="53" customFormat="1" ht="17.25" customHeight="1">
      <c r="A376" s="161"/>
      <c r="B376" s="161"/>
      <c r="C376" s="181"/>
      <c r="D376" s="18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</row>
    <row r="377" spans="1:26" s="53" customFormat="1" ht="17.25" customHeight="1">
      <c r="A377" s="161"/>
      <c r="B377" s="161"/>
      <c r="C377" s="181"/>
      <c r="D377" s="18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</row>
    <row r="378" spans="1:26" s="97" customFormat="1" ht="17.25" customHeight="1">
      <c r="A378" s="161"/>
      <c r="B378" s="161"/>
      <c r="C378" s="181"/>
      <c r="D378" s="18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</row>
    <row r="379" spans="1:26" s="53" customFormat="1" ht="17.25" customHeight="1">
      <c r="A379" s="161"/>
      <c r="B379" s="161"/>
      <c r="C379" s="181"/>
      <c r="D379" s="18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</row>
    <row r="380" spans="1:26" s="53" customFormat="1" ht="17.25" customHeight="1">
      <c r="A380" s="161"/>
      <c r="B380" s="161"/>
      <c r="C380" s="181"/>
      <c r="D380" s="18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</row>
    <row r="381" spans="1:26" s="53" customFormat="1" ht="17.25" customHeight="1">
      <c r="A381" s="161"/>
      <c r="B381" s="161"/>
      <c r="C381" s="181"/>
      <c r="D381" s="18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</row>
    <row r="382" spans="1:26" s="53" customFormat="1" ht="17.25" customHeight="1">
      <c r="A382" s="161"/>
      <c r="B382" s="161"/>
      <c r="C382" s="181"/>
      <c r="D382" s="18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</row>
    <row r="383" spans="1:26" s="64" customFormat="1" ht="17.25" customHeight="1">
      <c r="A383" s="161"/>
      <c r="B383" s="161"/>
      <c r="C383" s="181"/>
      <c r="D383" s="18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</row>
    <row r="384" spans="1:26" s="53" customFormat="1" ht="17.25" customHeight="1">
      <c r="A384" s="161"/>
      <c r="B384" s="161"/>
      <c r="C384" s="181"/>
      <c r="D384" s="18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</row>
    <row r="385" spans="1:26" s="53" customFormat="1" ht="17.25" customHeight="1">
      <c r="A385" s="161"/>
      <c r="B385" s="161"/>
      <c r="C385" s="181"/>
      <c r="D385" s="18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</row>
    <row r="386" spans="1:26" s="53" customFormat="1" ht="17.25" customHeight="1">
      <c r="A386" s="161"/>
      <c r="B386" s="161"/>
      <c r="C386" s="181"/>
      <c r="D386" s="18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</row>
    <row r="387" spans="1:26" s="53" customFormat="1" ht="17.25" customHeight="1">
      <c r="A387" s="161"/>
      <c r="B387" s="161"/>
      <c r="C387" s="181"/>
      <c r="D387" s="18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</row>
    <row r="388" spans="1:26" s="53" customFormat="1" ht="17.25" customHeight="1">
      <c r="A388" s="161"/>
      <c r="B388" s="161"/>
      <c r="C388" s="181"/>
      <c r="D388" s="18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</row>
    <row r="389" spans="1:26" s="53" customFormat="1" ht="17.25" customHeight="1">
      <c r="A389" s="161"/>
      <c r="B389" s="161"/>
      <c r="C389" s="181"/>
      <c r="D389" s="18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</row>
    <row r="390" spans="1:26" s="53" customFormat="1" ht="17.25" customHeight="1">
      <c r="A390" s="161"/>
      <c r="B390" s="161"/>
      <c r="C390" s="181"/>
      <c r="D390" s="18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</row>
    <row r="391" spans="1:26" s="53" customFormat="1" ht="17.25" customHeight="1">
      <c r="A391" s="161"/>
      <c r="B391" s="161"/>
      <c r="C391" s="181"/>
      <c r="D391" s="18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</row>
    <row r="392" spans="1:26" s="53" customFormat="1" ht="17.25" customHeight="1">
      <c r="A392" s="161"/>
      <c r="B392" s="161"/>
      <c r="C392" s="181"/>
      <c r="D392" s="18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</row>
    <row r="393" spans="1:26" s="53" customFormat="1" ht="17.25" customHeight="1">
      <c r="A393" s="161"/>
      <c r="B393" s="161"/>
      <c r="C393" s="181"/>
      <c r="D393" s="18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</row>
    <row r="394" spans="1:26" s="53" customFormat="1" ht="17.25" customHeight="1">
      <c r="A394" s="161"/>
      <c r="B394" s="161"/>
      <c r="C394" s="181"/>
      <c r="D394" s="18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</row>
    <row r="395" spans="1:26" s="53" customFormat="1" ht="17.25" customHeight="1">
      <c r="A395" s="161"/>
      <c r="B395" s="161"/>
      <c r="C395" s="181"/>
      <c r="D395" s="18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</row>
    <row r="396" spans="1:26" s="53" customFormat="1" ht="17.25" customHeight="1">
      <c r="A396" s="161"/>
      <c r="B396" s="161"/>
      <c r="C396" s="181"/>
      <c r="D396" s="18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</row>
    <row r="397" spans="1:26" s="53" customFormat="1" ht="17.25" customHeight="1">
      <c r="A397" s="161"/>
      <c r="B397" s="161"/>
      <c r="C397" s="181"/>
      <c r="D397" s="18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</row>
    <row r="398" spans="1:26" s="53" customFormat="1" ht="17.25" customHeight="1">
      <c r="A398" s="161"/>
      <c r="B398" s="161"/>
      <c r="C398" s="181"/>
      <c r="D398" s="18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</row>
    <row r="399" spans="1:26" s="53" customFormat="1" ht="17.25" customHeight="1">
      <c r="A399" s="161"/>
      <c r="B399" s="161"/>
      <c r="C399" s="181"/>
      <c r="D399" s="18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</row>
    <row r="400" spans="1:26" s="53" customFormat="1" ht="17.25" customHeight="1">
      <c r="A400" s="161"/>
      <c r="B400" s="161"/>
      <c r="C400" s="181"/>
      <c r="D400" s="18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</row>
    <row r="401" spans="1:26" s="53" customFormat="1" ht="17.25" customHeight="1">
      <c r="A401" s="161"/>
      <c r="B401" s="161"/>
      <c r="C401" s="181"/>
      <c r="D401" s="18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</row>
    <row r="402" spans="1:26" s="53" customFormat="1" ht="17.25" customHeight="1">
      <c r="A402" s="161"/>
      <c r="B402" s="161"/>
      <c r="C402" s="181"/>
      <c r="D402" s="18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</row>
    <row r="403" spans="1:26" s="53" customFormat="1" ht="17.25" customHeight="1">
      <c r="A403" s="161"/>
      <c r="B403" s="161"/>
      <c r="C403" s="181"/>
      <c r="D403" s="18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</row>
    <row r="404" spans="1:26" s="53" customFormat="1" ht="17.25" customHeight="1">
      <c r="A404" s="161"/>
      <c r="B404" s="161"/>
      <c r="C404" s="181"/>
      <c r="D404" s="18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</row>
    <row r="405" spans="1:26" s="53" customFormat="1" ht="17.25" customHeight="1">
      <c r="A405" s="161"/>
      <c r="B405" s="161"/>
      <c r="C405" s="181"/>
      <c r="D405" s="18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</row>
    <row r="406" spans="1:26" s="53" customFormat="1" ht="17.25" customHeight="1">
      <c r="A406" s="161"/>
      <c r="B406" s="161"/>
      <c r="C406" s="181"/>
      <c r="D406" s="18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</row>
    <row r="407" spans="1:26" s="53" customFormat="1" ht="17.25" customHeight="1">
      <c r="A407" s="161"/>
      <c r="B407" s="161"/>
      <c r="C407" s="181"/>
      <c r="D407" s="18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</row>
    <row r="408" spans="1:26" s="53" customFormat="1" ht="17.25" customHeight="1">
      <c r="A408" s="161"/>
      <c r="B408" s="161"/>
      <c r="C408" s="181"/>
      <c r="D408" s="18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</row>
    <row r="409" spans="1:26" s="64" customFormat="1" ht="17.25" customHeight="1">
      <c r="A409" s="161"/>
      <c r="B409" s="161"/>
      <c r="C409" s="181"/>
      <c r="D409" s="18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</row>
    <row r="410" spans="1:26" s="53" customFormat="1" ht="17.25" customHeight="1">
      <c r="A410" s="161"/>
      <c r="B410" s="161"/>
      <c r="C410" s="181"/>
      <c r="D410" s="18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</row>
    <row r="411" spans="1:26" s="53" customFormat="1" ht="17.25" customHeight="1">
      <c r="A411" s="161"/>
      <c r="B411" s="161"/>
      <c r="C411" s="181"/>
      <c r="D411" s="18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</row>
    <row r="412" spans="1:26" s="53" customFormat="1" ht="17.25" customHeight="1">
      <c r="A412" s="161"/>
      <c r="B412" s="161"/>
      <c r="C412" s="181"/>
      <c r="D412" s="18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</row>
    <row r="413" spans="1:26" s="53" customFormat="1" ht="17.25" customHeight="1">
      <c r="A413" s="161"/>
      <c r="B413" s="161"/>
      <c r="C413" s="181"/>
      <c r="D413" s="18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</row>
    <row r="414" spans="1:26" s="53" customFormat="1" ht="17.25" customHeight="1">
      <c r="A414" s="161"/>
      <c r="B414" s="161"/>
      <c r="C414" s="181"/>
      <c r="D414" s="18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</row>
    <row r="415" spans="1:26" s="53" customFormat="1" ht="17.25" customHeight="1">
      <c r="A415" s="161"/>
      <c r="B415" s="161"/>
      <c r="C415" s="181"/>
      <c r="D415" s="18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</row>
    <row r="416" spans="1:26" s="53" customFormat="1" ht="17.25" customHeight="1">
      <c r="A416" s="161"/>
      <c r="B416" s="161"/>
      <c r="C416" s="181"/>
      <c r="D416" s="18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</row>
    <row r="417" spans="1:26" s="53" customFormat="1" ht="17.25" customHeight="1">
      <c r="A417" s="161"/>
      <c r="B417" s="161"/>
      <c r="C417" s="181"/>
      <c r="D417" s="18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</row>
    <row r="418" spans="1:26" s="53" customFormat="1" ht="17.25" customHeight="1">
      <c r="A418" s="161"/>
      <c r="B418" s="161"/>
      <c r="C418" s="181"/>
      <c r="D418" s="18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</row>
    <row r="419" spans="1:26" s="53" customFormat="1" ht="17.25" customHeight="1">
      <c r="A419" s="161"/>
      <c r="B419" s="161"/>
      <c r="C419" s="181"/>
      <c r="D419" s="18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</row>
    <row r="420" spans="1:26" s="53" customFormat="1" ht="17.25" customHeight="1">
      <c r="A420" s="161"/>
      <c r="B420" s="161"/>
      <c r="C420" s="181"/>
      <c r="D420" s="18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</row>
    <row r="421" spans="1:26" s="53" customFormat="1" ht="17.25" customHeight="1">
      <c r="A421" s="161"/>
      <c r="B421" s="161"/>
      <c r="C421" s="181"/>
      <c r="D421" s="18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</row>
    <row r="422" spans="1:26" s="53" customFormat="1" ht="17.25" customHeight="1">
      <c r="A422" s="161"/>
      <c r="B422" s="161"/>
      <c r="C422" s="181"/>
      <c r="D422" s="18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</row>
    <row r="423" spans="1:26" s="53" customFormat="1" ht="17.25" customHeight="1">
      <c r="A423" s="161"/>
      <c r="B423" s="161"/>
      <c r="C423" s="181"/>
      <c r="D423" s="18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</row>
    <row r="424" spans="1:26" s="53" customFormat="1" ht="17.25" customHeight="1">
      <c r="A424" s="161"/>
      <c r="B424" s="161"/>
      <c r="C424" s="181"/>
      <c r="D424" s="18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</row>
    <row r="425" spans="1:26" s="53" customFormat="1" ht="17.25" customHeight="1">
      <c r="A425" s="161"/>
      <c r="B425" s="161"/>
      <c r="C425" s="181"/>
      <c r="D425" s="18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</row>
    <row r="426" spans="1:26" s="53" customFormat="1" ht="17.25" customHeight="1">
      <c r="A426" s="161"/>
      <c r="B426" s="161"/>
      <c r="C426" s="181"/>
      <c r="D426" s="18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</row>
    <row r="427" spans="1:26" s="53" customFormat="1" ht="17.25" customHeight="1">
      <c r="A427" s="161"/>
      <c r="B427" s="161"/>
      <c r="C427" s="181"/>
      <c r="D427" s="18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</row>
    <row r="428" spans="1:26" s="53" customFormat="1" ht="17.25" customHeight="1">
      <c r="A428" s="161"/>
      <c r="B428" s="161"/>
      <c r="C428" s="181"/>
      <c r="D428" s="18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</row>
    <row r="429" spans="1:26" s="53" customFormat="1" ht="17.25" customHeight="1">
      <c r="A429" s="161"/>
      <c r="B429" s="161"/>
      <c r="C429" s="181"/>
      <c r="D429" s="18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</row>
    <row r="430" spans="1:26" s="53" customFormat="1" ht="17.25" customHeight="1">
      <c r="A430" s="161"/>
      <c r="B430" s="161"/>
      <c r="C430" s="181"/>
      <c r="D430" s="18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</row>
    <row r="431" spans="1:26" s="53" customFormat="1" ht="17.25" customHeight="1">
      <c r="A431" s="161"/>
      <c r="B431" s="161"/>
      <c r="C431" s="181"/>
      <c r="D431" s="18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</row>
    <row r="432" spans="1:26" s="53" customFormat="1" ht="17.25" customHeight="1">
      <c r="A432" s="161"/>
      <c r="B432" s="161"/>
      <c r="C432" s="181"/>
      <c r="D432" s="18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</row>
    <row r="433" spans="1:26" s="53" customFormat="1" ht="17.25" customHeight="1">
      <c r="A433" s="161"/>
      <c r="B433" s="161"/>
      <c r="C433" s="181"/>
      <c r="D433" s="18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</row>
    <row r="434" spans="1:26" s="53" customFormat="1" ht="17.25" customHeight="1">
      <c r="A434" s="161"/>
      <c r="B434" s="161"/>
      <c r="C434" s="181"/>
      <c r="D434" s="18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</row>
    <row r="435" spans="1:26" s="53" customFormat="1" ht="17.25" customHeight="1">
      <c r="A435" s="161"/>
      <c r="B435" s="161"/>
      <c r="C435" s="181"/>
      <c r="D435" s="18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</row>
    <row r="436" spans="1:26" s="53" customFormat="1" ht="17.25" customHeight="1">
      <c r="A436" s="161"/>
      <c r="B436" s="161"/>
      <c r="C436" s="181"/>
      <c r="D436" s="18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</row>
    <row r="437" spans="1:26" s="53" customFormat="1" ht="17.25" customHeight="1">
      <c r="A437" s="161"/>
      <c r="B437" s="161"/>
      <c r="C437" s="181"/>
      <c r="D437" s="18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</row>
    <row r="438" spans="1:26" s="53" customFormat="1" ht="17.25" customHeight="1">
      <c r="A438" s="161"/>
      <c r="B438" s="161"/>
      <c r="C438" s="181"/>
      <c r="D438" s="18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</row>
    <row r="439" spans="1:26" s="53" customFormat="1" ht="17.25" customHeight="1">
      <c r="A439" s="161"/>
      <c r="B439" s="161"/>
      <c r="C439" s="181"/>
      <c r="D439" s="18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</row>
    <row r="440" spans="1:26" s="53" customFormat="1" ht="17.25" customHeight="1">
      <c r="A440" s="161"/>
      <c r="B440" s="161"/>
      <c r="C440" s="181"/>
      <c r="D440" s="18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</row>
    <row r="441" spans="1:26" s="53" customFormat="1" ht="17.25" customHeight="1">
      <c r="A441" s="161"/>
      <c r="B441" s="161"/>
      <c r="C441" s="181"/>
      <c r="D441" s="18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</row>
    <row r="442" spans="1:26" s="53" customFormat="1" ht="17.25" customHeight="1">
      <c r="A442" s="161"/>
      <c r="B442" s="161"/>
      <c r="C442" s="181"/>
      <c r="D442" s="18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</row>
    <row r="443" spans="1:26" s="53" customFormat="1" ht="17.25" customHeight="1">
      <c r="A443" s="161"/>
      <c r="B443" s="161"/>
      <c r="C443" s="181"/>
      <c r="D443" s="18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</row>
    <row r="444" spans="1:26" s="53" customFormat="1" ht="17.25" customHeight="1">
      <c r="A444" s="161"/>
      <c r="B444" s="161"/>
      <c r="C444" s="181"/>
      <c r="D444" s="18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</row>
    <row r="445" spans="1:26" s="53" customFormat="1" ht="17.25" customHeight="1">
      <c r="A445" s="161"/>
      <c r="B445" s="161"/>
      <c r="C445" s="181"/>
      <c r="D445" s="18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</row>
    <row r="446" spans="1:26" s="53" customFormat="1" ht="17.25" customHeight="1">
      <c r="A446" s="161"/>
      <c r="B446" s="161"/>
      <c r="C446" s="181"/>
      <c r="D446" s="18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</row>
    <row r="447" spans="1:26" s="53" customFormat="1" ht="17.25" customHeight="1">
      <c r="A447" s="161"/>
      <c r="B447" s="161"/>
      <c r="C447" s="181"/>
      <c r="D447" s="18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</row>
    <row r="448" spans="1:26" s="53" customFormat="1" ht="17.25" customHeight="1">
      <c r="A448" s="161"/>
      <c r="B448" s="161"/>
      <c r="C448" s="181"/>
      <c r="D448" s="18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</row>
    <row r="449" spans="1:26" s="53" customFormat="1" ht="17.25" customHeight="1">
      <c r="A449" s="161"/>
      <c r="B449" s="161"/>
      <c r="C449" s="181"/>
      <c r="D449" s="18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</row>
    <row r="450" spans="1:26" s="53" customFormat="1" ht="17.25" customHeight="1">
      <c r="A450" s="161"/>
      <c r="B450" s="161"/>
      <c r="C450" s="181"/>
      <c r="D450" s="18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</row>
    <row r="451" spans="1:26" s="53" customFormat="1" ht="17.25" customHeight="1">
      <c r="A451" s="161"/>
      <c r="B451" s="161"/>
      <c r="C451" s="181"/>
      <c r="D451" s="18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</row>
    <row r="452" spans="1:26" s="53" customFormat="1" ht="17.25" customHeight="1">
      <c r="A452" s="161"/>
      <c r="B452" s="161"/>
      <c r="C452" s="181"/>
      <c r="D452" s="18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</row>
    <row r="453" spans="1:26" s="53" customFormat="1" ht="17.25" customHeight="1">
      <c r="A453" s="161"/>
      <c r="B453" s="161"/>
      <c r="C453" s="181"/>
      <c r="D453" s="18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</row>
    <row r="454" spans="1:26" s="53" customFormat="1" ht="17.25" customHeight="1">
      <c r="A454" s="161"/>
      <c r="B454" s="161"/>
      <c r="C454" s="181"/>
      <c r="D454" s="18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</row>
    <row r="455" spans="1:26" s="53" customFormat="1" ht="17.25" customHeight="1">
      <c r="A455" s="161"/>
      <c r="B455" s="161"/>
      <c r="C455" s="181"/>
      <c r="D455" s="18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</row>
    <row r="456" spans="1:26" s="53" customFormat="1" ht="17.25" customHeight="1">
      <c r="A456" s="161"/>
      <c r="B456" s="161"/>
      <c r="C456" s="181"/>
      <c r="D456" s="18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</row>
    <row r="457" spans="1:26" s="53" customFormat="1" ht="17.25" customHeight="1">
      <c r="A457" s="161"/>
      <c r="B457" s="161"/>
      <c r="C457" s="181"/>
      <c r="D457" s="18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</row>
    <row r="458" spans="1:26" s="53" customFormat="1" ht="17.25" customHeight="1">
      <c r="A458" s="161"/>
      <c r="B458" s="161"/>
      <c r="C458" s="181"/>
      <c r="D458" s="18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</row>
    <row r="459" spans="1:26" s="53" customFormat="1" ht="17.25" customHeight="1">
      <c r="A459" s="161"/>
      <c r="B459" s="161"/>
      <c r="C459" s="181"/>
      <c r="D459" s="18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</row>
    <row r="460" spans="1:26" s="53" customFormat="1" ht="17.25" customHeight="1">
      <c r="A460" s="161"/>
      <c r="B460" s="161"/>
      <c r="C460" s="181"/>
      <c r="D460" s="18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</row>
    <row r="461" spans="1:26" s="53" customFormat="1" ht="17.25" customHeight="1">
      <c r="A461" s="161"/>
      <c r="B461" s="161"/>
      <c r="C461" s="181"/>
      <c r="D461" s="18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</row>
    <row r="462" spans="1:26" s="53" customFormat="1" ht="17.25" customHeight="1">
      <c r="A462" s="161"/>
      <c r="B462" s="161"/>
      <c r="C462" s="181"/>
      <c r="D462" s="18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</row>
    <row r="463" spans="1:26" s="53" customFormat="1" ht="17.25" customHeight="1">
      <c r="A463" s="161"/>
      <c r="B463" s="161"/>
      <c r="C463" s="181"/>
      <c r="D463" s="18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</row>
    <row r="464" spans="1:26" s="53" customFormat="1" ht="17.25" customHeight="1">
      <c r="A464" s="161"/>
      <c r="B464" s="161"/>
      <c r="C464" s="181"/>
      <c r="D464" s="18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</row>
    <row r="465" spans="1:26" s="53" customFormat="1" ht="17.25" customHeight="1">
      <c r="A465" s="161"/>
      <c r="B465" s="161"/>
      <c r="C465" s="181"/>
      <c r="D465" s="18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</row>
    <row r="466" spans="1:26" s="53" customFormat="1" ht="17.25" customHeight="1">
      <c r="A466" s="161"/>
      <c r="B466" s="161"/>
      <c r="C466" s="181"/>
      <c r="D466" s="18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</row>
    <row r="467" spans="1:26" s="53" customFormat="1" ht="17.25" customHeight="1">
      <c r="A467" s="161"/>
      <c r="B467" s="161"/>
      <c r="C467" s="181"/>
      <c r="D467" s="18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</row>
    <row r="468" spans="1:26" s="53" customFormat="1" ht="17.25" customHeight="1">
      <c r="A468" s="161"/>
      <c r="B468" s="161"/>
      <c r="C468" s="181"/>
      <c r="D468" s="18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</row>
    <row r="469" spans="1:26" s="53" customFormat="1" ht="17.25" customHeight="1">
      <c r="A469" s="161"/>
      <c r="B469" s="161"/>
      <c r="C469" s="181"/>
      <c r="D469" s="18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</row>
    <row r="470" spans="1:26" s="53" customFormat="1" ht="17.25" customHeight="1">
      <c r="A470" s="161"/>
      <c r="B470" s="161"/>
      <c r="C470" s="181"/>
      <c r="D470" s="18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</row>
    <row r="471" spans="1:26" s="53" customFormat="1" ht="17.25" customHeight="1">
      <c r="A471" s="161"/>
      <c r="B471" s="161"/>
      <c r="C471" s="181"/>
      <c r="D471" s="18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</row>
    <row r="472" spans="1:26" s="53" customFormat="1" ht="17.25" customHeight="1">
      <c r="A472" s="161"/>
      <c r="B472" s="161"/>
      <c r="C472" s="181"/>
      <c r="D472" s="18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</row>
    <row r="473" spans="1:26" s="53" customFormat="1" ht="17.25" customHeight="1">
      <c r="A473" s="161"/>
      <c r="B473" s="161"/>
      <c r="C473" s="181"/>
      <c r="D473" s="18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</row>
    <row r="474" spans="1:26" s="53" customFormat="1" ht="17.25" customHeight="1">
      <c r="A474" s="161"/>
      <c r="B474" s="161"/>
      <c r="C474" s="181"/>
      <c r="D474" s="18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</row>
    <row r="475" spans="1:26" s="64" customFormat="1" ht="17.25" customHeight="1">
      <c r="A475" s="161"/>
      <c r="B475" s="161"/>
      <c r="C475" s="181"/>
      <c r="D475" s="18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</row>
    <row r="476" spans="1:26" s="53" customFormat="1" ht="17.25" customHeight="1">
      <c r="A476" s="161"/>
      <c r="B476" s="161"/>
      <c r="C476" s="181"/>
      <c r="D476" s="18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</row>
    <row r="477" spans="1:26" s="53" customFormat="1" ht="17.25" customHeight="1">
      <c r="A477" s="161"/>
      <c r="B477" s="161"/>
      <c r="C477" s="181"/>
      <c r="D477" s="18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</row>
    <row r="478" spans="1:26" s="53" customFormat="1" ht="17.25" customHeight="1">
      <c r="A478" s="161"/>
      <c r="B478" s="161"/>
      <c r="C478" s="181"/>
      <c r="D478" s="18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</row>
    <row r="479" spans="1:26" s="53" customFormat="1" ht="17.25" customHeight="1">
      <c r="A479" s="161"/>
      <c r="B479" s="161"/>
      <c r="C479" s="181"/>
      <c r="D479" s="18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</row>
    <row r="480" spans="1:26" s="53" customFormat="1" ht="17.25" customHeight="1">
      <c r="A480" s="161"/>
      <c r="B480" s="161"/>
      <c r="C480" s="181"/>
      <c r="D480" s="18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</row>
    <row r="481" spans="1:26" s="53" customFormat="1" ht="17.25" customHeight="1">
      <c r="A481" s="161"/>
      <c r="B481" s="161"/>
      <c r="C481" s="181"/>
      <c r="D481" s="18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</row>
    <row r="482" spans="1:26" s="53" customFormat="1" ht="17.25" customHeight="1">
      <c r="A482" s="161"/>
      <c r="B482" s="161"/>
      <c r="C482" s="181"/>
      <c r="D482" s="18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</row>
    <row r="483" spans="1:26" s="53" customFormat="1" ht="17.25" customHeight="1">
      <c r="A483" s="161"/>
      <c r="B483" s="161"/>
      <c r="C483" s="181"/>
      <c r="D483" s="18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</row>
    <row r="484" spans="1:26" s="53" customFormat="1" ht="17.25" customHeight="1">
      <c r="A484" s="161"/>
      <c r="B484" s="161"/>
      <c r="C484" s="181"/>
      <c r="D484" s="18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</row>
    <row r="485" spans="1:26" s="53" customFormat="1" ht="17.25" customHeight="1">
      <c r="A485" s="161"/>
      <c r="B485" s="161"/>
      <c r="C485" s="181"/>
      <c r="D485" s="18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</row>
    <row r="486" spans="1:26" s="53" customFormat="1" ht="17.25" customHeight="1">
      <c r="A486" s="161"/>
      <c r="B486" s="161"/>
      <c r="C486" s="181"/>
      <c r="D486" s="18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</row>
    <row r="487" spans="1:26" s="53" customFormat="1" ht="17.25" customHeight="1">
      <c r="A487" s="161"/>
      <c r="B487" s="161"/>
      <c r="C487" s="181"/>
      <c r="D487" s="18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</row>
    <row r="488" spans="1:26" s="53" customFormat="1" ht="17.25" customHeight="1">
      <c r="A488" s="161"/>
      <c r="B488" s="161"/>
      <c r="C488" s="181"/>
      <c r="D488" s="18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</row>
    <row r="489" spans="1:26" s="53" customFormat="1" ht="17.25" customHeight="1">
      <c r="A489" s="161"/>
      <c r="B489" s="161"/>
      <c r="C489" s="181"/>
      <c r="D489" s="18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</row>
    <row r="490" spans="1:26" s="53" customFormat="1" ht="17.25" customHeight="1">
      <c r="A490" s="161"/>
      <c r="B490" s="161"/>
      <c r="C490" s="181"/>
      <c r="D490" s="18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</row>
    <row r="491" spans="1:26" s="53" customFormat="1" ht="17.25" customHeight="1">
      <c r="A491" s="161"/>
      <c r="B491" s="161"/>
      <c r="C491" s="181"/>
      <c r="D491" s="18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</row>
    <row r="492" spans="1:26" s="53" customFormat="1" ht="17.25" customHeight="1">
      <c r="A492" s="161"/>
      <c r="B492" s="161"/>
      <c r="C492" s="181"/>
      <c r="D492" s="18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</row>
    <row r="493" spans="1:26" s="53" customFormat="1" ht="17.25" customHeight="1">
      <c r="A493" s="161"/>
      <c r="B493" s="161"/>
      <c r="C493" s="181"/>
      <c r="D493" s="18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</row>
    <row r="494" spans="1:26" s="53" customFormat="1" ht="17.25" customHeight="1">
      <c r="A494" s="161"/>
      <c r="B494" s="161"/>
      <c r="C494" s="181"/>
      <c r="D494" s="18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</row>
    <row r="495" spans="1:26" s="53" customFormat="1" ht="17.25" customHeight="1">
      <c r="A495" s="161"/>
      <c r="B495" s="161"/>
      <c r="C495" s="181"/>
      <c r="D495" s="18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</row>
    <row r="496" spans="1:26" s="53" customFormat="1" ht="17.25" customHeight="1">
      <c r="A496" s="161"/>
      <c r="B496" s="161"/>
      <c r="C496" s="181"/>
      <c r="D496" s="18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</row>
    <row r="497" spans="1:26" s="53" customFormat="1" ht="17.25" customHeight="1">
      <c r="A497" s="161"/>
      <c r="B497" s="161"/>
      <c r="C497" s="181"/>
      <c r="D497" s="18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</row>
    <row r="498" spans="1:26" s="53" customFormat="1" ht="17.25" customHeight="1">
      <c r="A498" s="161"/>
      <c r="B498" s="161"/>
      <c r="C498" s="181"/>
      <c r="D498" s="18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</row>
    <row r="499" spans="1:26" s="53" customFormat="1" ht="17.25" customHeight="1">
      <c r="A499" s="161"/>
      <c r="B499" s="161"/>
      <c r="C499" s="181"/>
      <c r="D499" s="18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</row>
    <row r="500" spans="1:26" s="53" customFormat="1" ht="17.25" customHeight="1">
      <c r="A500" s="161"/>
      <c r="B500" s="161"/>
      <c r="C500" s="181"/>
      <c r="D500" s="18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</row>
    <row r="501" spans="1:26" s="53" customFormat="1" ht="17.25" customHeight="1">
      <c r="A501" s="161"/>
      <c r="B501" s="161"/>
      <c r="C501" s="181"/>
      <c r="D501" s="18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</row>
    <row r="502" spans="1:26" s="53" customFormat="1" ht="17.25" customHeight="1">
      <c r="A502" s="161"/>
      <c r="B502" s="161"/>
      <c r="C502" s="181"/>
      <c r="D502" s="18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</row>
    <row r="503" spans="1:26" s="53" customFormat="1" ht="17.25" customHeight="1">
      <c r="A503" s="161"/>
      <c r="B503" s="161"/>
      <c r="C503" s="181"/>
      <c r="D503" s="18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</row>
    <row r="504" spans="1:26" s="53" customFormat="1" ht="17.25" customHeight="1">
      <c r="A504" s="161"/>
      <c r="B504" s="161"/>
      <c r="C504" s="181"/>
      <c r="D504" s="18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</row>
    <row r="505" spans="1:26" s="53" customFormat="1" ht="17.25" customHeight="1">
      <c r="A505" s="161"/>
      <c r="B505" s="161"/>
      <c r="C505" s="181"/>
      <c r="D505" s="18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</row>
    <row r="506" spans="1:26" s="53" customFormat="1" ht="17.25" customHeight="1">
      <c r="A506" s="161"/>
      <c r="B506" s="161"/>
      <c r="C506" s="181"/>
      <c r="D506" s="18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</row>
    <row r="507" spans="1:26" s="53" customFormat="1" ht="17.25" customHeight="1">
      <c r="A507" s="161"/>
      <c r="B507" s="161"/>
      <c r="C507" s="181"/>
      <c r="D507" s="18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</row>
    <row r="508" spans="1:26" s="53" customFormat="1" ht="17.25" customHeight="1">
      <c r="A508" s="161"/>
      <c r="B508" s="161"/>
      <c r="C508" s="181"/>
      <c r="D508" s="18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</row>
    <row r="509" spans="1:26" s="64" customFormat="1" ht="17.25" customHeight="1">
      <c r="A509" s="161"/>
      <c r="B509" s="161"/>
      <c r="C509" s="181"/>
      <c r="D509" s="18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</row>
    <row r="510" spans="1:26" s="53" customFormat="1" ht="17.25" customHeight="1">
      <c r="A510" s="161"/>
      <c r="B510" s="161"/>
      <c r="C510" s="181"/>
      <c r="D510" s="18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</row>
    <row r="511" spans="1:26" s="53" customFormat="1" ht="17.25" customHeight="1">
      <c r="A511" s="161"/>
      <c r="B511" s="161"/>
      <c r="C511" s="181"/>
      <c r="D511" s="18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</row>
    <row r="512" spans="1:26" s="53" customFormat="1" ht="17.25" customHeight="1">
      <c r="A512" s="161"/>
      <c r="B512" s="161"/>
      <c r="C512" s="181"/>
      <c r="D512" s="18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</row>
    <row r="513" spans="1:26" s="53" customFormat="1" ht="17.25" customHeight="1">
      <c r="A513" s="161"/>
      <c r="B513" s="161"/>
      <c r="C513" s="181"/>
      <c r="D513" s="18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</row>
    <row r="514" spans="1:26" s="53" customFormat="1" ht="17.25" customHeight="1">
      <c r="A514" s="161"/>
      <c r="B514" s="161"/>
      <c r="C514" s="181"/>
      <c r="D514" s="18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</row>
    <row r="515" spans="1:26" s="77" customFormat="1" ht="15.75" customHeight="1">
      <c r="A515" s="161"/>
      <c r="B515" s="161"/>
      <c r="C515" s="181"/>
      <c r="D515" s="18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</row>
    <row r="516" spans="1:26" s="77" customFormat="1" ht="15.75" customHeight="1">
      <c r="A516" s="161"/>
      <c r="B516" s="161"/>
      <c r="C516" s="181"/>
      <c r="D516" s="18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</row>
    <row r="517" spans="1:26" s="77" customFormat="1" ht="15.75" customHeight="1">
      <c r="A517" s="161"/>
      <c r="B517" s="161"/>
      <c r="C517" s="181"/>
      <c r="D517" s="18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</row>
    <row r="518" spans="1:26" s="77" customFormat="1" ht="15.75" customHeight="1">
      <c r="A518" s="161"/>
      <c r="B518" s="161"/>
      <c r="C518" s="181"/>
      <c r="D518" s="18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</row>
    <row r="519" spans="1:26" s="77" customFormat="1" ht="15.75" customHeight="1">
      <c r="A519" s="161"/>
      <c r="B519" s="161"/>
      <c r="C519" s="181"/>
      <c r="D519" s="18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</row>
    <row r="520" spans="1:26" s="77" customFormat="1" ht="15.75" customHeight="1">
      <c r="A520" s="161"/>
      <c r="B520" s="161"/>
      <c r="C520" s="181"/>
      <c r="D520" s="18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</row>
    <row r="521" spans="1:26" s="77" customFormat="1" ht="15.75" customHeight="1">
      <c r="A521" s="161"/>
      <c r="B521" s="161"/>
      <c r="C521" s="181"/>
      <c r="D521" s="18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</row>
    <row r="522" spans="1:26" s="77" customFormat="1" ht="15.75" customHeight="1">
      <c r="A522" s="161"/>
      <c r="B522" s="161"/>
      <c r="C522" s="181"/>
      <c r="D522" s="18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</row>
    <row r="523" spans="1:26" s="77" customFormat="1" ht="15.75" customHeight="1">
      <c r="A523" s="161"/>
      <c r="B523" s="161"/>
      <c r="C523" s="181"/>
      <c r="D523" s="18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</row>
    <row r="524" spans="1:26" s="77" customFormat="1" ht="15.75" customHeight="1">
      <c r="A524" s="161"/>
      <c r="B524" s="161"/>
      <c r="C524" s="181"/>
      <c r="D524" s="18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</row>
    <row r="525" spans="1:26" s="77" customFormat="1" ht="15.75" customHeight="1">
      <c r="A525" s="161"/>
      <c r="B525" s="161"/>
      <c r="C525" s="181"/>
      <c r="D525" s="18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</row>
    <row r="526" spans="1:26" s="77" customFormat="1" ht="15.75" customHeight="1">
      <c r="A526" s="161"/>
      <c r="B526" s="161"/>
      <c r="C526" s="181"/>
      <c r="D526" s="18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</row>
    <row r="527" spans="1:26" s="77" customFormat="1" ht="15.75" customHeight="1">
      <c r="A527" s="161"/>
      <c r="B527" s="161"/>
      <c r="C527" s="181"/>
      <c r="D527" s="18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</row>
    <row r="528" spans="1:26" s="77" customFormat="1" ht="15.75" customHeight="1">
      <c r="A528" s="161"/>
      <c r="B528" s="161"/>
      <c r="C528" s="181"/>
      <c r="D528" s="18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</row>
    <row r="529" spans="1:26" s="77" customFormat="1" ht="15.75" customHeight="1">
      <c r="A529" s="161"/>
      <c r="B529" s="161"/>
      <c r="C529" s="181"/>
      <c r="D529" s="18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</row>
    <row r="530" spans="1:26" s="77" customFormat="1" ht="15.75" customHeight="1">
      <c r="A530" s="161"/>
      <c r="B530" s="161"/>
      <c r="C530" s="181"/>
      <c r="D530" s="18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</row>
    <row r="531" spans="1:26" s="77" customFormat="1" ht="15.75" customHeight="1">
      <c r="A531" s="161"/>
      <c r="B531" s="161"/>
      <c r="C531" s="181"/>
      <c r="D531" s="18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</row>
    <row r="532" spans="1:26" s="77" customFormat="1" ht="15.75" customHeight="1">
      <c r="A532" s="161"/>
      <c r="B532" s="161"/>
      <c r="C532" s="181"/>
      <c r="D532" s="18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</row>
    <row r="533" spans="1:26" s="77" customFormat="1" ht="15.75" customHeight="1">
      <c r="A533" s="161"/>
      <c r="B533" s="161"/>
      <c r="C533" s="181"/>
      <c r="D533" s="18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</row>
    <row r="534" spans="1:26" s="77" customFormat="1" ht="15.75" customHeight="1">
      <c r="A534" s="161"/>
      <c r="B534" s="161"/>
      <c r="C534" s="181"/>
      <c r="D534" s="18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</row>
    <row r="535" spans="1:26" s="77" customFormat="1" ht="15.75" customHeight="1">
      <c r="A535" s="161"/>
      <c r="B535" s="161"/>
      <c r="C535" s="181"/>
      <c r="D535" s="18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</row>
    <row r="536" spans="1:26" s="77" customFormat="1" ht="15.75" customHeight="1">
      <c r="A536" s="161"/>
      <c r="B536" s="161"/>
      <c r="C536" s="181"/>
      <c r="D536" s="18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</row>
    <row r="537" spans="1:26" s="77" customFormat="1" ht="15.75" customHeight="1">
      <c r="A537" s="161"/>
      <c r="B537" s="161"/>
      <c r="C537" s="181"/>
      <c r="D537" s="18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</row>
    <row r="538" spans="1:26" s="77" customFormat="1" ht="15.75" customHeight="1">
      <c r="A538" s="161"/>
      <c r="B538" s="161"/>
      <c r="C538" s="181"/>
      <c r="D538" s="18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</row>
    <row r="539" spans="1:26" s="77" customFormat="1" ht="15.75" customHeight="1">
      <c r="A539" s="161"/>
      <c r="B539" s="161"/>
      <c r="C539" s="181"/>
      <c r="D539" s="18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</row>
    <row r="540" spans="1:26" s="77" customFormat="1" ht="15.75" customHeight="1">
      <c r="A540" s="161"/>
      <c r="B540" s="161"/>
      <c r="C540" s="181"/>
      <c r="D540" s="18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</row>
    <row r="541" spans="1:26" s="53" customFormat="1" ht="17.25" customHeight="1">
      <c r="A541" s="161"/>
      <c r="B541" s="161"/>
      <c r="C541" s="181"/>
      <c r="D541" s="18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</row>
    <row r="542" spans="1:26" s="53" customFormat="1" ht="17.25" customHeight="1">
      <c r="A542" s="161"/>
      <c r="B542" s="161"/>
      <c r="C542" s="181"/>
      <c r="D542" s="18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</row>
    <row r="543" spans="1:26" s="53" customFormat="1" ht="17.25" customHeight="1">
      <c r="A543" s="161"/>
      <c r="B543" s="161"/>
      <c r="C543" s="181"/>
      <c r="D543" s="18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</row>
    <row r="544" spans="1:26" s="53" customFormat="1" ht="17.25" customHeight="1">
      <c r="A544" s="161"/>
      <c r="B544" s="161"/>
      <c r="C544" s="181"/>
      <c r="D544" s="18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</row>
    <row r="545" spans="1:26" s="53" customFormat="1" ht="17.25" customHeight="1">
      <c r="A545" s="161"/>
      <c r="B545" s="161"/>
      <c r="C545" s="181"/>
      <c r="D545" s="18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</row>
    <row r="546" spans="1:26" s="53" customFormat="1" ht="17.25" customHeight="1">
      <c r="A546" s="161"/>
      <c r="B546" s="161"/>
      <c r="C546" s="181"/>
      <c r="D546" s="18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</row>
    <row r="547" spans="1:26" s="53" customFormat="1" ht="17.25" customHeight="1">
      <c r="A547" s="161"/>
      <c r="B547" s="161"/>
      <c r="C547" s="181"/>
      <c r="D547" s="18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</row>
    <row r="548" spans="1:26" s="53" customFormat="1" ht="17.25" customHeight="1">
      <c r="A548" s="161"/>
      <c r="B548" s="161"/>
      <c r="C548" s="181"/>
      <c r="D548" s="18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</row>
    <row r="549" spans="1:26" s="53" customFormat="1" ht="17.25" customHeight="1">
      <c r="A549" s="161"/>
      <c r="B549" s="161"/>
      <c r="C549" s="181"/>
      <c r="D549" s="18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</row>
    <row r="550" spans="1:26" s="53" customFormat="1" ht="17.25" customHeight="1">
      <c r="A550" s="161"/>
      <c r="B550" s="161"/>
      <c r="C550" s="181"/>
      <c r="D550" s="18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</row>
    <row r="551" spans="1:26" s="53" customFormat="1" ht="17.25" customHeight="1">
      <c r="A551" s="161"/>
      <c r="B551" s="161"/>
      <c r="C551" s="181"/>
      <c r="D551" s="18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</row>
    <row r="552" spans="1:26" s="53" customFormat="1" ht="17.25" customHeight="1">
      <c r="A552" s="161"/>
      <c r="B552" s="161"/>
      <c r="C552" s="181"/>
      <c r="D552" s="18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</row>
    <row r="553" spans="1:26" s="53" customFormat="1" ht="17.25" customHeight="1">
      <c r="A553" s="161"/>
      <c r="B553" s="161"/>
      <c r="C553" s="181"/>
      <c r="D553" s="18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</row>
    <row r="554" spans="1:26" s="53" customFormat="1" ht="17.25" customHeight="1">
      <c r="A554" s="161"/>
      <c r="B554" s="161"/>
      <c r="C554" s="181"/>
      <c r="D554" s="18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</row>
    <row r="555" spans="1:26" s="53" customFormat="1" ht="17.25" customHeight="1">
      <c r="A555" s="161"/>
      <c r="B555" s="161"/>
      <c r="C555" s="181"/>
      <c r="D555" s="18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</row>
    <row r="556" spans="1:26" s="53" customFormat="1" ht="17.25" customHeight="1">
      <c r="A556" s="161"/>
      <c r="B556" s="161"/>
      <c r="C556" s="181"/>
      <c r="D556" s="18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</row>
    <row r="557" spans="1:26" s="53" customFormat="1" ht="17.25" customHeight="1">
      <c r="A557" s="161"/>
      <c r="B557" s="161"/>
      <c r="C557" s="181"/>
      <c r="D557" s="18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</row>
    <row r="558" spans="1:26" s="53" customFormat="1" ht="17.25" customHeight="1">
      <c r="A558" s="161"/>
      <c r="B558" s="161"/>
      <c r="C558" s="181"/>
      <c r="D558" s="18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</row>
    <row r="559" spans="1:26" s="53" customFormat="1" ht="17.25" customHeight="1">
      <c r="A559" s="161"/>
      <c r="B559" s="161"/>
      <c r="C559" s="181"/>
      <c r="D559" s="18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</row>
    <row r="560" spans="1:26" s="53" customFormat="1" ht="17.25" customHeight="1">
      <c r="A560" s="161"/>
      <c r="B560" s="161"/>
      <c r="C560" s="181"/>
      <c r="D560" s="18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</row>
    <row r="561" spans="1:26" s="53" customFormat="1" ht="17.25" customHeight="1">
      <c r="A561" s="161"/>
      <c r="B561" s="161"/>
      <c r="C561" s="181"/>
      <c r="D561" s="18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</row>
    <row r="562" spans="1:26" s="53" customFormat="1" ht="17.25" customHeight="1">
      <c r="A562" s="161"/>
      <c r="B562" s="161"/>
      <c r="C562" s="181"/>
      <c r="D562" s="18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</row>
    <row r="563" spans="1:26" s="81" customFormat="1" ht="17.25" customHeight="1">
      <c r="A563" s="161"/>
      <c r="B563" s="161"/>
      <c r="C563" s="181"/>
      <c r="D563" s="18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</row>
    <row r="564" spans="1:26" s="81" customFormat="1" ht="17.25" customHeight="1">
      <c r="A564" s="161"/>
      <c r="B564" s="161"/>
      <c r="C564" s="181"/>
      <c r="D564" s="18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</row>
    <row r="565" spans="1:26" s="81" customFormat="1" ht="17.25" customHeight="1">
      <c r="A565" s="161"/>
      <c r="B565" s="161"/>
      <c r="C565" s="181"/>
      <c r="D565" s="18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</row>
    <row r="566" spans="1:26" s="81" customFormat="1" ht="17.25" customHeight="1">
      <c r="A566" s="161"/>
      <c r="B566" s="161"/>
      <c r="C566" s="181"/>
      <c r="D566" s="18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</row>
    <row r="567" spans="1:26" s="81" customFormat="1" ht="17.25" customHeight="1">
      <c r="A567" s="161"/>
      <c r="B567" s="161"/>
      <c r="C567" s="181"/>
      <c r="D567" s="18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</row>
    <row r="568" spans="1:26" s="81" customFormat="1" ht="17.25" customHeight="1">
      <c r="A568" s="161"/>
      <c r="B568" s="161"/>
      <c r="C568" s="181"/>
      <c r="D568" s="18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</row>
    <row r="569" spans="1:26" s="81" customFormat="1" ht="17.25" customHeight="1">
      <c r="A569" s="161"/>
      <c r="B569" s="161"/>
      <c r="C569" s="181"/>
      <c r="D569" s="18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</row>
    <row r="570" spans="1:26" s="81" customFormat="1" ht="17.25" customHeight="1">
      <c r="A570" s="161"/>
      <c r="B570" s="161"/>
      <c r="C570" s="181"/>
      <c r="D570" s="18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</row>
    <row r="571" spans="1:26" s="81" customFormat="1" ht="17.25" customHeight="1">
      <c r="A571" s="161"/>
      <c r="B571" s="161"/>
      <c r="C571" s="181"/>
      <c r="D571" s="18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</row>
    <row r="572" spans="1:26" s="81" customFormat="1" ht="17.25" customHeight="1">
      <c r="A572" s="161"/>
      <c r="B572" s="161"/>
      <c r="C572" s="181"/>
      <c r="D572" s="18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</row>
    <row r="573" spans="1:26" s="81" customFormat="1" ht="17.25" customHeight="1">
      <c r="A573" s="161"/>
      <c r="B573" s="161"/>
      <c r="C573" s="181"/>
      <c r="D573" s="18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</row>
    <row r="574" spans="1:26" s="81" customFormat="1" ht="17.25" customHeight="1">
      <c r="A574" s="161"/>
      <c r="B574" s="161"/>
      <c r="C574" s="181"/>
      <c r="D574" s="18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</row>
    <row r="575" spans="1:26" s="81" customFormat="1" ht="17.25" customHeight="1">
      <c r="A575" s="161"/>
      <c r="B575" s="161"/>
      <c r="C575" s="181"/>
      <c r="D575" s="18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</row>
    <row r="576" spans="1:26" s="81" customFormat="1" ht="17.25" customHeight="1">
      <c r="A576" s="161"/>
      <c r="B576" s="161"/>
      <c r="C576" s="181"/>
      <c r="D576" s="18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</row>
    <row r="577" spans="1:26" s="81" customFormat="1" ht="17.25" customHeight="1">
      <c r="A577" s="161"/>
      <c r="B577" s="161"/>
      <c r="C577" s="181"/>
      <c r="D577" s="18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</row>
    <row r="578" spans="1:26" s="81" customFormat="1" ht="17.25" customHeight="1">
      <c r="A578" s="161"/>
      <c r="B578" s="161"/>
      <c r="C578" s="181"/>
      <c r="D578" s="18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</row>
    <row r="579" spans="1:26" s="81" customFormat="1" ht="17.25" customHeight="1">
      <c r="A579" s="161"/>
      <c r="B579" s="161"/>
      <c r="C579" s="181"/>
      <c r="D579" s="18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</row>
    <row r="580" spans="1:26" s="81" customFormat="1" ht="17.25" customHeight="1">
      <c r="A580" s="161"/>
      <c r="B580" s="161"/>
      <c r="C580" s="181"/>
      <c r="D580" s="18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</row>
    <row r="581" spans="1:26" s="81" customFormat="1" ht="17.25" customHeight="1">
      <c r="A581" s="161"/>
      <c r="B581" s="161"/>
      <c r="C581" s="181"/>
      <c r="D581" s="18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</row>
    <row r="582" spans="1:26" s="81" customFormat="1" ht="17.25" customHeight="1">
      <c r="A582" s="161"/>
      <c r="B582" s="161"/>
      <c r="C582" s="181"/>
      <c r="D582" s="18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</row>
    <row r="583" spans="1:26" s="81" customFormat="1" ht="17.25" customHeight="1">
      <c r="A583" s="161"/>
      <c r="B583" s="161"/>
      <c r="C583" s="181"/>
      <c r="D583" s="18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</row>
    <row r="584" spans="1:26" s="81" customFormat="1" ht="17.25" customHeight="1">
      <c r="A584" s="161"/>
      <c r="B584" s="161"/>
      <c r="C584" s="181"/>
      <c r="D584" s="18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</row>
    <row r="585" spans="1:26" s="81" customFormat="1" ht="17.25" customHeight="1">
      <c r="A585" s="161"/>
      <c r="B585" s="161"/>
      <c r="C585" s="181"/>
      <c r="D585" s="18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</row>
    <row r="586" spans="1:26" s="81" customFormat="1" ht="17.25" customHeight="1">
      <c r="A586" s="161"/>
      <c r="B586" s="161"/>
      <c r="C586" s="181"/>
      <c r="D586" s="18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</row>
    <row r="587" spans="1:26" s="81" customFormat="1" ht="17.25" customHeight="1">
      <c r="A587" s="161"/>
      <c r="B587" s="161"/>
      <c r="C587" s="181"/>
      <c r="D587" s="18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</row>
    <row r="588" spans="1:26" s="81" customFormat="1" ht="17.25" customHeight="1">
      <c r="A588" s="161"/>
      <c r="B588" s="161"/>
      <c r="C588" s="181"/>
      <c r="D588" s="18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</row>
    <row r="589" spans="1:26" s="81" customFormat="1" ht="17.25" customHeight="1">
      <c r="A589" s="161"/>
      <c r="B589" s="161"/>
      <c r="C589" s="181"/>
      <c r="D589" s="18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</row>
    <row r="590" spans="1:26" s="81" customFormat="1" ht="17.25" customHeight="1">
      <c r="A590" s="161"/>
      <c r="B590" s="161"/>
      <c r="C590" s="181"/>
      <c r="D590" s="18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</row>
    <row r="591" spans="1:26" s="81" customFormat="1" ht="17.25" customHeight="1">
      <c r="A591" s="161"/>
      <c r="B591" s="161"/>
      <c r="C591" s="181"/>
      <c r="D591" s="18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</row>
    <row r="592" spans="1:26" s="81" customFormat="1" ht="17.25" customHeight="1">
      <c r="A592" s="161"/>
      <c r="B592" s="161"/>
      <c r="C592" s="181"/>
      <c r="D592" s="18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</row>
    <row r="593" spans="1:26" s="81" customFormat="1" ht="17.25" customHeight="1">
      <c r="A593" s="161"/>
      <c r="B593" s="161"/>
      <c r="C593" s="181"/>
      <c r="D593" s="18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</row>
    <row r="594" spans="1:26" s="81" customFormat="1" ht="17.25" customHeight="1">
      <c r="A594" s="161"/>
      <c r="B594" s="161"/>
      <c r="C594" s="181"/>
      <c r="D594" s="18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</row>
    <row r="595" spans="1:26" s="81" customFormat="1" ht="17.25" customHeight="1">
      <c r="A595" s="161"/>
      <c r="B595" s="161"/>
      <c r="C595" s="181"/>
      <c r="D595" s="18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</row>
    <row r="596" spans="1:26" s="81" customFormat="1" ht="17.25" customHeight="1">
      <c r="A596" s="161"/>
      <c r="B596" s="161"/>
      <c r="C596" s="181"/>
      <c r="D596" s="18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</row>
    <row r="597" spans="1:26" s="81" customFormat="1" ht="17.25" customHeight="1">
      <c r="A597" s="161"/>
      <c r="B597" s="161"/>
      <c r="C597" s="181"/>
      <c r="D597" s="18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</row>
    <row r="598" spans="1:26" s="81" customFormat="1" ht="17.25" customHeight="1">
      <c r="A598" s="161"/>
      <c r="B598" s="161"/>
      <c r="C598" s="181"/>
      <c r="D598" s="18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</row>
    <row r="599" spans="1:26" s="81" customFormat="1" ht="17.25" customHeight="1">
      <c r="A599" s="161"/>
      <c r="B599" s="161"/>
      <c r="C599" s="181"/>
      <c r="D599" s="18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</row>
    <row r="600" spans="1:26" s="81" customFormat="1" ht="17.25" customHeight="1">
      <c r="A600" s="161"/>
      <c r="B600" s="161"/>
      <c r="C600" s="181"/>
      <c r="D600" s="18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</row>
    <row r="601" spans="1:26" s="81" customFormat="1" ht="17.25" customHeight="1">
      <c r="A601" s="161"/>
      <c r="B601" s="161"/>
      <c r="C601" s="181"/>
      <c r="D601" s="18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</row>
    <row r="602" spans="1:26" s="81" customFormat="1" ht="17.25" customHeight="1">
      <c r="A602" s="161"/>
      <c r="B602" s="161"/>
      <c r="C602" s="181"/>
      <c r="D602" s="18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</row>
    <row r="603" spans="1:26" s="81" customFormat="1" ht="17.25" customHeight="1">
      <c r="A603" s="161"/>
      <c r="B603" s="161"/>
      <c r="C603" s="181"/>
      <c r="D603" s="18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</row>
    <row r="604" spans="1:26" s="81" customFormat="1" ht="17.25" customHeight="1">
      <c r="A604" s="161"/>
      <c r="B604" s="161"/>
      <c r="C604" s="181"/>
      <c r="D604" s="18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</row>
    <row r="605" spans="1:26" s="81" customFormat="1" ht="17.25" customHeight="1">
      <c r="A605" s="161"/>
      <c r="B605" s="161"/>
      <c r="C605" s="181"/>
      <c r="D605" s="18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</row>
    <row r="606" spans="1:26" s="81" customFormat="1" ht="17.25" customHeight="1">
      <c r="A606" s="161"/>
      <c r="B606" s="161"/>
      <c r="C606" s="181"/>
      <c r="D606" s="18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</row>
    <row r="607" spans="1:26" s="81" customFormat="1" ht="17.25" customHeight="1">
      <c r="A607" s="161"/>
      <c r="B607" s="161"/>
      <c r="C607" s="181"/>
      <c r="D607" s="18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</row>
    <row r="608" spans="1:26" s="81" customFormat="1" ht="17.25" customHeight="1">
      <c r="A608" s="161"/>
      <c r="B608" s="161"/>
      <c r="C608" s="181"/>
      <c r="D608" s="18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</row>
    <row r="609" spans="1:26" s="81" customFormat="1" ht="17.25" customHeight="1">
      <c r="A609" s="161"/>
      <c r="B609" s="161"/>
      <c r="C609" s="181"/>
      <c r="D609" s="18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</row>
    <row r="610" spans="1:26" s="81" customFormat="1" ht="17.25" customHeight="1">
      <c r="A610" s="161"/>
      <c r="B610" s="161"/>
      <c r="C610" s="181"/>
      <c r="D610" s="18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</row>
    <row r="611" spans="1:26" s="81" customFormat="1" ht="17.25" customHeight="1">
      <c r="A611" s="161"/>
      <c r="B611" s="161"/>
      <c r="C611" s="181"/>
      <c r="D611" s="18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</row>
    <row r="612" spans="1:26" s="81" customFormat="1" ht="17.25" customHeight="1">
      <c r="A612" s="161"/>
      <c r="B612" s="161"/>
      <c r="C612" s="181"/>
      <c r="D612" s="18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</row>
    <row r="613" spans="1:26" s="81" customFormat="1" ht="17.25" customHeight="1">
      <c r="A613" s="161"/>
      <c r="B613" s="161"/>
      <c r="C613" s="181"/>
      <c r="D613" s="18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</row>
    <row r="614" spans="1:26" s="81" customFormat="1" ht="17.25" customHeight="1">
      <c r="A614" s="161"/>
      <c r="B614" s="161"/>
      <c r="C614" s="181"/>
      <c r="D614" s="18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</row>
    <row r="615" spans="1:26" s="81" customFormat="1" ht="17.25" customHeight="1">
      <c r="A615" s="161"/>
      <c r="B615" s="161"/>
      <c r="C615" s="181"/>
      <c r="D615" s="18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</row>
    <row r="616" spans="1:26" s="81" customFormat="1" ht="17.25" customHeight="1">
      <c r="A616" s="161"/>
      <c r="B616" s="161"/>
      <c r="C616" s="181"/>
      <c r="D616" s="18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</row>
    <row r="617" spans="1:26" s="81" customFormat="1" ht="17.25" customHeight="1">
      <c r="A617" s="161"/>
      <c r="B617" s="161"/>
      <c r="C617" s="181"/>
      <c r="D617" s="18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</row>
    <row r="618" spans="1:26" s="81" customFormat="1" ht="17.25" customHeight="1">
      <c r="A618" s="161"/>
      <c r="B618" s="161"/>
      <c r="C618" s="181"/>
      <c r="D618" s="18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</row>
    <row r="619" spans="1:26" s="81" customFormat="1" ht="17.25" customHeight="1">
      <c r="A619" s="161"/>
      <c r="B619" s="161"/>
      <c r="C619" s="181"/>
      <c r="D619" s="18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</row>
    <row r="620" spans="1:26" s="81" customFormat="1" ht="17.25" customHeight="1">
      <c r="A620" s="161"/>
      <c r="B620" s="161"/>
      <c r="C620" s="181"/>
      <c r="D620" s="18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</row>
    <row r="621" spans="1:26" s="81" customFormat="1" ht="17.25" customHeight="1">
      <c r="A621" s="161"/>
      <c r="B621" s="161"/>
      <c r="C621" s="181"/>
      <c r="D621" s="18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</row>
    <row r="622" spans="1:26" s="81" customFormat="1" ht="17.25" customHeight="1">
      <c r="A622" s="161"/>
      <c r="B622" s="161"/>
      <c r="C622" s="181"/>
      <c r="D622" s="18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</row>
    <row r="623" spans="1:26" s="81" customFormat="1" ht="17.25" customHeight="1">
      <c r="A623" s="161"/>
      <c r="B623" s="161"/>
      <c r="C623" s="181"/>
      <c r="D623" s="18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</row>
    <row r="624" spans="1:26" s="81" customFormat="1" ht="17.25" customHeight="1">
      <c r="A624" s="161"/>
      <c r="B624" s="161"/>
      <c r="C624" s="181"/>
      <c r="D624" s="18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</row>
    <row r="625" spans="1:26" s="81" customFormat="1" ht="17.25" customHeight="1">
      <c r="A625" s="161"/>
      <c r="B625" s="161"/>
      <c r="C625" s="181"/>
      <c r="D625" s="18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</row>
    <row r="626" spans="1:26" s="81" customFormat="1" ht="17.25" customHeight="1">
      <c r="A626" s="161"/>
      <c r="B626" s="161"/>
      <c r="C626" s="181"/>
      <c r="D626" s="18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</row>
    <row r="627" spans="1:26" s="81" customFormat="1" ht="17.25" customHeight="1">
      <c r="A627" s="161"/>
      <c r="B627" s="161"/>
      <c r="C627" s="181"/>
      <c r="D627" s="18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</row>
    <row r="628" spans="1:26" s="81" customFormat="1" ht="17.25" customHeight="1">
      <c r="A628" s="161"/>
      <c r="B628" s="161"/>
      <c r="C628" s="181"/>
      <c r="D628" s="18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</row>
    <row r="629" spans="1:26" s="81" customFormat="1" ht="17.25" customHeight="1">
      <c r="A629" s="161"/>
      <c r="B629" s="161"/>
      <c r="C629" s="181"/>
      <c r="D629" s="18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</row>
    <row r="630" spans="1:26" s="81" customFormat="1" ht="17.25" customHeight="1">
      <c r="A630" s="161"/>
      <c r="B630" s="161"/>
      <c r="C630" s="181"/>
      <c r="D630" s="18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</row>
    <row r="631" spans="1:26" s="81" customFormat="1" ht="17.25" customHeight="1">
      <c r="A631" s="161"/>
      <c r="B631" s="161"/>
      <c r="C631" s="181"/>
      <c r="D631" s="18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</row>
    <row r="632" spans="1:26" s="81" customFormat="1" ht="17.25" customHeight="1">
      <c r="A632" s="161"/>
      <c r="B632" s="161"/>
      <c r="C632" s="181"/>
      <c r="D632" s="18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</row>
    <row r="633" spans="1:26" s="81" customFormat="1" ht="17.25" customHeight="1">
      <c r="A633" s="161"/>
      <c r="B633" s="161"/>
      <c r="C633" s="181"/>
      <c r="D633" s="18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</row>
    <row r="634" spans="1:26" s="81" customFormat="1" ht="17.25" customHeight="1">
      <c r="A634" s="161"/>
      <c r="B634" s="161"/>
      <c r="C634" s="181"/>
      <c r="D634" s="18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</row>
    <row r="635" spans="1:26" s="81" customFormat="1" ht="17.25" customHeight="1">
      <c r="A635" s="161"/>
      <c r="B635" s="161"/>
      <c r="C635" s="181"/>
      <c r="D635" s="18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</row>
    <row r="636" spans="1:26" s="81" customFormat="1" ht="17.25" customHeight="1">
      <c r="A636" s="161"/>
      <c r="B636" s="161"/>
      <c r="C636" s="181"/>
      <c r="D636" s="18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</row>
    <row r="637" spans="1:26" s="81" customFormat="1" ht="17.25" customHeight="1">
      <c r="A637" s="161"/>
      <c r="B637" s="161"/>
      <c r="C637" s="181"/>
      <c r="D637" s="18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</row>
    <row r="638" spans="1:26" s="81" customFormat="1" ht="17.25" customHeight="1">
      <c r="A638" s="161"/>
      <c r="B638" s="161"/>
      <c r="C638" s="181"/>
      <c r="D638" s="18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</row>
    <row r="639" spans="1:26" s="81" customFormat="1" ht="17.25" customHeight="1">
      <c r="A639" s="161"/>
      <c r="B639" s="161"/>
      <c r="C639" s="181"/>
      <c r="D639" s="18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</row>
    <row r="640" spans="1:26" s="81" customFormat="1" ht="17.25" customHeight="1">
      <c r="A640" s="161"/>
      <c r="B640" s="161"/>
      <c r="C640" s="181"/>
      <c r="D640" s="18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</row>
    <row r="641" spans="1:26" s="81" customFormat="1" ht="17.25" customHeight="1">
      <c r="A641" s="161"/>
      <c r="B641" s="161"/>
      <c r="C641" s="181"/>
      <c r="D641" s="18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</row>
    <row r="642" spans="1:26" s="81" customFormat="1" ht="17.25" customHeight="1">
      <c r="A642" s="161"/>
      <c r="B642" s="161"/>
      <c r="C642" s="181"/>
      <c r="D642" s="18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</row>
    <row r="643" spans="1:26" s="81" customFormat="1" ht="17.25" customHeight="1">
      <c r="A643" s="161"/>
      <c r="B643" s="161"/>
      <c r="C643" s="181"/>
      <c r="D643" s="18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</row>
    <row r="644" spans="1:26" s="81" customFormat="1" ht="17.25" customHeight="1">
      <c r="A644" s="161"/>
      <c r="B644" s="161"/>
      <c r="C644" s="181"/>
      <c r="D644" s="18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</row>
    <row r="645" spans="1:26" s="81" customFormat="1" ht="17.25" customHeight="1">
      <c r="A645" s="161"/>
      <c r="B645" s="161"/>
      <c r="C645" s="181"/>
      <c r="D645" s="18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</row>
    <row r="646" spans="1:26" s="81" customFormat="1" ht="17.25" customHeight="1">
      <c r="A646" s="161"/>
      <c r="B646" s="161"/>
      <c r="C646" s="181"/>
      <c r="D646" s="18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</row>
    <row r="647" spans="1:26" s="81" customFormat="1" ht="17.25" customHeight="1">
      <c r="A647" s="161"/>
      <c r="B647" s="161"/>
      <c r="C647" s="181"/>
      <c r="D647" s="18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</row>
    <row r="648" spans="1:26" s="81" customFormat="1" ht="17.25" customHeight="1">
      <c r="A648" s="161"/>
      <c r="B648" s="161"/>
      <c r="C648" s="181"/>
      <c r="D648" s="18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</row>
    <row r="649" spans="1:26" s="81" customFormat="1" ht="17.25" customHeight="1">
      <c r="A649" s="161"/>
      <c r="B649" s="161"/>
      <c r="C649" s="181"/>
      <c r="D649" s="18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</row>
    <row r="650" spans="1:26" s="81" customFormat="1" ht="17.25" customHeight="1">
      <c r="A650" s="161"/>
      <c r="B650" s="161"/>
      <c r="C650" s="181"/>
      <c r="D650" s="18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</row>
    <row r="651" spans="1:26" s="81" customFormat="1" ht="17.25" customHeight="1">
      <c r="A651" s="161"/>
      <c r="B651" s="161"/>
      <c r="C651" s="181"/>
      <c r="D651" s="18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</row>
    <row r="652" spans="1:26" s="81" customFormat="1" ht="17.25" customHeight="1">
      <c r="A652" s="161"/>
      <c r="B652" s="161"/>
      <c r="C652" s="181"/>
      <c r="D652" s="18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</row>
    <row r="653" spans="1:26" s="81" customFormat="1" ht="17.25" customHeight="1">
      <c r="A653" s="161"/>
      <c r="B653" s="161"/>
      <c r="C653" s="181"/>
      <c r="D653" s="18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</row>
    <row r="654" spans="1:26" s="81" customFormat="1" ht="17.25" customHeight="1">
      <c r="A654" s="161"/>
      <c r="B654" s="161"/>
      <c r="C654" s="181"/>
      <c r="D654" s="18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</row>
    <row r="655" spans="1:26" s="81" customFormat="1" ht="17.25" customHeight="1">
      <c r="A655" s="161"/>
      <c r="B655" s="161"/>
      <c r="C655" s="181"/>
      <c r="D655" s="18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</row>
    <row r="656" spans="1:26" s="81" customFormat="1" ht="17.25" customHeight="1">
      <c r="A656" s="161"/>
      <c r="B656" s="161"/>
      <c r="C656" s="181"/>
      <c r="D656" s="18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</row>
    <row r="657" spans="1:26" s="81" customFormat="1" ht="17.25" customHeight="1">
      <c r="A657" s="161"/>
      <c r="B657" s="161"/>
      <c r="C657" s="181"/>
      <c r="D657" s="18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</row>
    <row r="658" spans="1:26" s="81" customFormat="1" ht="17.25" customHeight="1">
      <c r="A658" s="161"/>
      <c r="B658" s="161"/>
      <c r="C658" s="181"/>
      <c r="D658" s="18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</row>
    <row r="659" spans="1:26" s="81" customFormat="1" ht="17.25" customHeight="1">
      <c r="A659" s="161"/>
      <c r="B659" s="161"/>
      <c r="C659" s="181"/>
      <c r="D659" s="18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</row>
    <row r="660" spans="1:26" s="81" customFormat="1" ht="17.25" customHeight="1">
      <c r="A660" s="161"/>
      <c r="B660" s="161"/>
      <c r="C660" s="181"/>
      <c r="D660" s="18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</row>
    <row r="661" spans="1:26" s="81" customFormat="1" ht="17.25" customHeight="1">
      <c r="A661" s="161"/>
      <c r="B661" s="161"/>
      <c r="C661" s="181"/>
      <c r="D661" s="18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</row>
    <row r="662" spans="1:26" s="81" customFormat="1" ht="17.25" customHeight="1">
      <c r="A662" s="161"/>
      <c r="B662" s="161"/>
      <c r="C662" s="181"/>
      <c r="D662" s="18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</row>
    <row r="663" spans="1:26" s="81" customFormat="1" ht="17.25" customHeight="1">
      <c r="A663" s="161"/>
      <c r="B663" s="161"/>
      <c r="C663" s="181"/>
      <c r="D663" s="18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</row>
    <row r="664" spans="1:26" s="81" customFormat="1" ht="17.25" customHeight="1">
      <c r="A664" s="161"/>
      <c r="B664" s="161"/>
      <c r="C664" s="181"/>
      <c r="D664" s="18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</row>
    <row r="665" spans="1:26" s="81" customFormat="1" ht="17.25" customHeight="1">
      <c r="A665" s="161"/>
      <c r="B665" s="161"/>
      <c r="C665" s="181"/>
      <c r="D665" s="18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</row>
    <row r="666" spans="1:26" s="81" customFormat="1" ht="17.25" customHeight="1">
      <c r="A666" s="161"/>
      <c r="B666" s="161"/>
      <c r="C666" s="181"/>
      <c r="D666" s="18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</row>
    <row r="667" spans="1:26" s="81" customFormat="1" ht="17.25" customHeight="1">
      <c r="A667" s="161"/>
      <c r="B667" s="161"/>
      <c r="C667" s="181"/>
      <c r="D667" s="18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</row>
    <row r="668" spans="1:26" s="81" customFormat="1" ht="17.25" customHeight="1">
      <c r="A668" s="161"/>
      <c r="B668" s="161"/>
      <c r="C668" s="181"/>
      <c r="D668" s="18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</row>
    <row r="669" spans="1:26" s="81" customFormat="1" ht="17.25" customHeight="1">
      <c r="A669" s="161"/>
      <c r="B669" s="161"/>
      <c r="C669" s="181"/>
      <c r="D669" s="18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</row>
    <row r="670" spans="1:26" s="81" customFormat="1" ht="17.25" customHeight="1">
      <c r="A670" s="161"/>
      <c r="B670" s="161"/>
      <c r="C670" s="181"/>
      <c r="D670" s="18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</row>
    <row r="671" spans="1:26" s="81" customFormat="1" ht="17.25" customHeight="1">
      <c r="A671" s="161"/>
      <c r="B671" s="161"/>
      <c r="C671" s="181"/>
      <c r="D671" s="18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</row>
    <row r="672" spans="1:26" s="81" customFormat="1" ht="17.25" customHeight="1">
      <c r="A672" s="161"/>
      <c r="B672" s="161"/>
      <c r="C672" s="181"/>
      <c r="D672" s="18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</row>
    <row r="673" spans="1:26" s="81" customFormat="1" ht="17.25" customHeight="1">
      <c r="A673" s="161"/>
      <c r="B673" s="161"/>
      <c r="C673" s="181"/>
      <c r="D673" s="18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</row>
    <row r="674" spans="1:26" s="81" customFormat="1" ht="17.25" customHeight="1">
      <c r="A674" s="161"/>
      <c r="B674" s="161"/>
      <c r="C674" s="181"/>
      <c r="D674" s="18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</row>
    <row r="675" spans="1:26" s="81" customFormat="1" ht="17.25" customHeight="1">
      <c r="A675" s="161"/>
      <c r="B675" s="161"/>
      <c r="C675" s="181"/>
      <c r="D675" s="18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</row>
    <row r="676" spans="1:26" s="81" customFormat="1" ht="17.25" customHeight="1">
      <c r="A676" s="161"/>
      <c r="B676" s="161"/>
      <c r="C676" s="181"/>
      <c r="D676" s="18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</row>
    <row r="677" spans="1:26" s="81" customFormat="1" ht="17.25" customHeight="1">
      <c r="A677" s="161"/>
      <c r="B677" s="161"/>
      <c r="C677" s="181"/>
      <c r="D677" s="18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</row>
    <row r="678" spans="1:26" s="81" customFormat="1" ht="17.25" customHeight="1">
      <c r="A678" s="161"/>
      <c r="B678" s="161"/>
      <c r="C678" s="181"/>
      <c r="D678" s="18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</row>
    <row r="679" spans="1:26" s="81" customFormat="1" ht="17.25" customHeight="1">
      <c r="A679" s="161"/>
      <c r="B679" s="161"/>
      <c r="C679" s="181"/>
      <c r="D679" s="18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</row>
    <row r="680" spans="1:26" s="81" customFormat="1" ht="17.25" customHeight="1">
      <c r="A680" s="161"/>
      <c r="B680" s="161"/>
      <c r="C680" s="181"/>
      <c r="D680" s="18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</row>
    <row r="681" spans="1:26" s="81" customFormat="1" ht="17.25" customHeight="1">
      <c r="A681" s="161"/>
      <c r="B681" s="161"/>
      <c r="C681" s="181"/>
      <c r="D681" s="18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</row>
    <row r="682" spans="1:26" s="81" customFormat="1" ht="17.25" customHeight="1">
      <c r="A682" s="161"/>
      <c r="B682" s="161"/>
      <c r="C682" s="181"/>
      <c r="D682" s="18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</row>
    <row r="683" spans="1:26" s="81" customFormat="1" ht="17.25" customHeight="1">
      <c r="A683" s="161"/>
      <c r="B683" s="161"/>
      <c r="C683" s="181"/>
      <c r="D683" s="18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</row>
    <row r="684" spans="1:26" s="81" customFormat="1" ht="17.25" customHeight="1">
      <c r="A684" s="161"/>
      <c r="B684" s="161"/>
      <c r="C684" s="181"/>
      <c r="D684" s="18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</row>
    <row r="685" spans="1:26" s="81" customFormat="1" ht="17.25" customHeight="1">
      <c r="A685" s="161"/>
      <c r="B685" s="161"/>
      <c r="C685" s="181"/>
      <c r="D685" s="18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</row>
    <row r="686" spans="1:26" s="81" customFormat="1" ht="17.25" customHeight="1">
      <c r="A686" s="161"/>
      <c r="B686" s="161"/>
      <c r="C686" s="181"/>
      <c r="D686" s="18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</row>
    <row r="687" spans="1:26" s="81" customFormat="1" ht="17.25" customHeight="1">
      <c r="A687" s="161"/>
      <c r="B687" s="161"/>
      <c r="C687" s="181"/>
      <c r="D687" s="18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</row>
    <row r="688" spans="1:26" s="81" customFormat="1" ht="17.25" customHeight="1">
      <c r="A688" s="161"/>
      <c r="B688" s="161"/>
      <c r="C688" s="181"/>
      <c r="D688" s="18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</row>
    <row r="689" spans="1:26" s="81" customFormat="1" ht="17.25" customHeight="1">
      <c r="A689" s="161"/>
      <c r="B689" s="161"/>
      <c r="C689" s="181"/>
      <c r="D689" s="18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</row>
    <row r="690" spans="1:26" s="81" customFormat="1" ht="17.25" customHeight="1">
      <c r="A690" s="161"/>
      <c r="B690" s="161"/>
      <c r="C690" s="181"/>
      <c r="D690" s="18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</row>
    <row r="691" spans="1:26" s="81" customFormat="1" ht="17.25" customHeight="1">
      <c r="A691" s="161"/>
      <c r="B691" s="161"/>
      <c r="C691" s="181"/>
      <c r="D691" s="18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</row>
    <row r="692" spans="1:26" s="81" customFormat="1" ht="17.25" customHeight="1">
      <c r="A692" s="161"/>
      <c r="B692" s="161"/>
      <c r="C692" s="181"/>
      <c r="D692" s="18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</row>
    <row r="693" spans="1:26" s="81" customFormat="1" ht="17.25" customHeight="1">
      <c r="A693" s="161"/>
      <c r="B693" s="161"/>
      <c r="C693" s="181"/>
      <c r="D693" s="18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</row>
    <row r="694" spans="1:26" s="81" customFormat="1" ht="17.25" customHeight="1">
      <c r="A694" s="161"/>
      <c r="B694" s="161"/>
      <c r="C694" s="181"/>
      <c r="D694" s="18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</row>
    <row r="695" spans="1:26" s="81" customFormat="1" ht="17.25" customHeight="1">
      <c r="A695" s="161"/>
      <c r="B695" s="161"/>
      <c r="C695" s="181"/>
      <c r="D695" s="18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</row>
    <row r="696" spans="1:26" s="81" customFormat="1" ht="17.25" customHeight="1">
      <c r="A696" s="161"/>
      <c r="B696" s="161"/>
      <c r="C696" s="181"/>
      <c r="D696" s="18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</row>
    <row r="697" spans="1:26" s="80" customFormat="1" ht="18.75" customHeight="1">
      <c r="A697" s="161"/>
      <c r="B697" s="161"/>
      <c r="C697" s="181"/>
      <c r="D697" s="18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</row>
    <row r="698" spans="1:26" ht="19.5" customHeight="1">
      <c r="A698" s="161"/>
      <c r="B698" s="161"/>
      <c r="C698" s="181"/>
      <c r="D698" s="18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</row>
    <row r="699" spans="1:26" ht="19.5" customHeight="1">
      <c r="A699" s="161"/>
      <c r="B699" s="161"/>
      <c r="C699" s="181"/>
      <c r="D699" s="18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</row>
    <row r="700" spans="1:26" ht="17.25" customHeight="1">
      <c r="A700" s="29"/>
      <c r="B700" s="177"/>
      <c r="C700" s="174"/>
      <c r="D700" s="70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174"/>
      <c r="Z700" s="57"/>
    </row>
    <row r="701" spans="1:26" ht="17.25" customHeight="1">
      <c r="A701" s="29"/>
      <c r="B701" s="177"/>
      <c r="C701" s="174"/>
      <c r="D701" s="70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174"/>
      <c r="Z701" s="57"/>
    </row>
    <row r="702" spans="1:26" ht="17.25" customHeight="1">
      <c r="A702" s="29"/>
      <c r="B702" s="177"/>
      <c r="C702" s="174"/>
      <c r="D702" s="70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174"/>
      <c r="Z702" s="57"/>
    </row>
    <row r="703" spans="1:26" s="53" customFormat="1" ht="18.75" customHeight="1">
      <c r="A703" s="55"/>
      <c r="B703" s="34"/>
      <c r="C703" s="175"/>
      <c r="D703" s="69"/>
      <c r="E703" s="55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55"/>
      <c r="Y703" s="175"/>
      <c r="Z703" s="55"/>
    </row>
    <row r="704" spans="1:26" s="53" customFormat="1" ht="18.75" customHeight="1">
      <c r="A704" s="55"/>
      <c r="B704" s="34"/>
      <c r="C704" s="175"/>
      <c r="D704" s="69"/>
      <c r="E704" s="55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55"/>
      <c r="Y704" s="175"/>
      <c r="Z704" s="55"/>
    </row>
    <row r="705" spans="1:26" s="53" customFormat="1" ht="18.75" customHeight="1">
      <c r="A705" s="55"/>
      <c r="B705" s="34"/>
      <c r="C705" s="175"/>
      <c r="D705" s="69"/>
      <c r="E705" s="55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55"/>
      <c r="Y705" s="175"/>
      <c r="Z705" s="55"/>
    </row>
    <row r="706" spans="1:26" s="53" customFormat="1" ht="18.75" customHeight="1">
      <c r="A706" s="55"/>
      <c r="B706" s="34"/>
      <c r="C706" s="175"/>
      <c r="D706" s="69"/>
      <c r="E706" s="55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55"/>
      <c r="Y706" s="175"/>
      <c r="Z706" s="55"/>
    </row>
    <row r="707" spans="1:26" s="53" customFormat="1" ht="18.75" customHeight="1">
      <c r="A707" s="55"/>
      <c r="B707" s="34"/>
      <c r="C707" s="175"/>
      <c r="D707" s="69"/>
      <c r="E707" s="55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55"/>
      <c r="Y707" s="175"/>
      <c r="Z707" s="55"/>
    </row>
    <row r="708" spans="1:26" s="53" customFormat="1" ht="18.75" customHeight="1">
      <c r="A708" s="55"/>
      <c r="B708" s="34"/>
      <c r="C708" s="175"/>
      <c r="D708" s="69"/>
      <c r="E708" s="55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55"/>
      <c r="Y708" s="175"/>
      <c r="Z708" s="55"/>
    </row>
    <row r="709" spans="1:26" s="53" customFormat="1" ht="18.75" customHeight="1">
      <c r="A709" s="55"/>
      <c r="B709" s="34"/>
      <c r="C709" s="175"/>
      <c r="D709" s="69"/>
      <c r="E709" s="55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55"/>
      <c r="Y709" s="175"/>
      <c r="Z709" s="55"/>
    </row>
    <row r="710" spans="1:26" s="53" customFormat="1" ht="18.75" customHeight="1">
      <c r="A710" s="55"/>
      <c r="B710" s="34"/>
      <c r="C710" s="175"/>
      <c r="D710" s="69"/>
      <c r="E710" s="55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55"/>
      <c r="Y710" s="175"/>
      <c r="Z710" s="55"/>
    </row>
    <row r="711" spans="1:26" s="53" customFormat="1" ht="18.75" customHeight="1">
      <c r="A711" s="55"/>
      <c r="B711" s="34"/>
      <c r="C711" s="175"/>
      <c r="D711" s="69"/>
      <c r="E711" s="55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55"/>
      <c r="Y711" s="175"/>
      <c r="Z711" s="55"/>
    </row>
    <row r="712" spans="1:26" s="53" customFormat="1" ht="18.75" customHeight="1">
      <c r="A712" s="55"/>
      <c r="B712" s="34"/>
      <c r="C712" s="175"/>
      <c r="D712" s="69"/>
      <c r="E712" s="55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55"/>
      <c r="Y712" s="175"/>
      <c r="Z712" s="55"/>
    </row>
    <row r="713" spans="1:26" s="53" customFormat="1" ht="18.75" customHeight="1">
      <c r="A713" s="55"/>
      <c r="B713" s="34"/>
      <c r="C713" s="175"/>
      <c r="D713" s="69"/>
      <c r="E713" s="55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55"/>
      <c r="Y713" s="175"/>
      <c r="Z713" s="55"/>
    </row>
    <row r="714" spans="1:26" s="53" customFormat="1" ht="18.75" customHeight="1">
      <c r="A714" s="55"/>
      <c r="B714" s="34"/>
      <c r="C714" s="175"/>
      <c r="D714" s="69"/>
      <c r="E714" s="55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55"/>
      <c r="Y714" s="175"/>
      <c r="Z714" s="55"/>
    </row>
    <row r="715" spans="1:26" s="53" customFormat="1" ht="18.75" customHeight="1">
      <c r="A715" s="55"/>
      <c r="B715" s="34"/>
      <c r="C715" s="175"/>
      <c r="D715" s="69"/>
      <c r="E715" s="55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55"/>
      <c r="Y715" s="175"/>
      <c r="Z715" s="55"/>
    </row>
    <row r="716" spans="1:26" s="53" customFormat="1" ht="18.75" customHeight="1">
      <c r="A716" s="55"/>
      <c r="B716" s="34"/>
      <c r="C716" s="175"/>
      <c r="D716" s="69"/>
      <c r="E716" s="55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55"/>
      <c r="Y716" s="175"/>
      <c r="Z716" s="55"/>
    </row>
    <row r="717" spans="1:26" s="53" customFormat="1" ht="18.75" customHeight="1">
      <c r="A717" s="55"/>
      <c r="B717" s="34"/>
      <c r="C717" s="175"/>
      <c r="D717" s="69"/>
      <c r="E717" s="55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55"/>
      <c r="Y717" s="175"/>
      <c r="Z717" s="55"/>
    </row>
    <row r="718" spans="1:26" s="1" customFormat="1" ht="18.75" customHeight="1">
      <c r="A718" s="55"/>
      <c r="B718" s="34"/>
      <c r="C718" s="175"/>
      <c r="D718" s="69"/>
      <c r="E718" s="55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55"/>
      <c r="Y718" s="175"/>
      <c r="Z718" s="55"/>
    </row>
    <row r="719" spans="1:26" s="53" customFormat="1" ht="18.75" customHeight="1">
      <c r="A719" s="55"/>
      <c r="B719" s="34"/>
      <c r="C719" s="175"/>
      <c r="D719" s="69"/>
      <c r="E719" s="55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55"/>
      <c r="Y719" s="175"/>
      <c r="Z719" s="55"/>
    </row>
    <row r="720" spans="1:26" s="53" customFormat="1" ht="18.75" customHeight="1">
      <c r="A720" s="55"/>
      <c r="B720" s="34"/>
      <c r="C720" s="175"/>
      <c r="D720" s="69"/>
      <c r="E720" s="55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55"/>
      <c r="Y720" s="175"/>
      <c r="Z720" s="55"/>
    </row>
    <row r="721" spans="1:26" s="53" customFormat="1" ht="18.75" customHeight="1">
      <c r="A721" s="55"/>
      <c r="B721" s="34"/>
      <c r="C721" s="175"/>
      <c r="D721" s="69"/>
      <c r="E721" s="55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55"/>
      <c r="Y721" s="175"/>
      <c r="Z721" s="55"/>
    </row>
    <row r="722" spans="1:26" s="53" customFormat="1" ht="18.75" customHeight="1">
      <c r="A722" s="55"/>
      <c r="B722" s="34"/>
      <c r="C722" s="175"/>
      <c r="D722" s="69"/>
      <c r="E722" s="55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55"/>
      <c r="Y722" s="175"/>
      <c r="Z722" s="55"/>
    </row>
    <row r="723" spans="1:26" s="53" customFormat="1" ht="18.75" customHeight="1">
      <c r="A723" s="55"/>
      <c r="B723" s="34"/>
      <c r="C723" s="175"/>
      <c r="D723" s="69"/>
      <c r="E723" s="55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55"/>
      <c r="Y723" s="175"/>
      <c r="Z723" s="55"/>
    </row>
    <row r="724" spans="1:26" s="53" customFormat="1" ht="18.75" customHeight="1">
      <c r="A724" s="55"/>
      <c r="B724" s="34"/>
      <c r="C724" s="175"/>
      <c r="D724" s="69"/>
      <c r="E724" s="55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55"/>
      <c r="Y724" s="175"/>
      <c r="Z724" s="55"/>
    </row>
    <row r="725" spans="1:26" s="53" customFormat="1" ht="18.75" customHeight="1">
      <c r="A725" s="55"/>
      <c r="B725" s="34"/>
      <c r="C725" s="175"/>
      <c r="D725" s="69"/>
      <c r="E725" s="55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55"/>
      <c r="Y725" s="175"/>
      <c r="Z725" s="55"/>
    </row>
    <row r="726" spans="1:26" s="53" customFormat="1" ht="18.75" customHeight="1">
      <c r="A726" s="55"/>
      <c r="B726" s="34"/>
      <c r="C726" s="175"/>
      <c r="D726" s="69"/>
      <c r="E726" s="55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55"/>
      <c r="Y726" s="175"/>
      <c r="Z726" s="55"/>
    </row>
    <row r="727" spans="1:26" s="53" customFormat="1" ht="18.75" customHeight="1">
      <c r="A727" s="55"/>
      <c r="B727" s="34"/>
      <c r="C727" s="175"/>
      <c r="D727" s="69"/>
      <c r="E727" s="55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55"/>
      <c r="Y727" s="175"/>
      <c r="Z727" s="55"/>
    </row>
    <row r="728" spans="1:26" s="53" customFormat="1" ht="18.75" customHeight="1">
      <c r="A728" s="55"/>
      <c r="B728" s="34"/>
      <c r="C728" s="175"/>
      <c r="D728" s="69"/>
      <c r="E728" s="55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55"/>
      <c r="Y728" s="175"/>
      <c r="Z728" s="55"/>
    </row>
    <row r="729" spans="1:26" s="53" customFormat="1" ht="18.75" customHeight="1">
      <c r="A729" s="55"/>
      <c r="B729" s="34"/>
      <c r="C729" s="175"/>
      <c r="D729" s="69"/>
      <c r="E729" s="55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55"/>
      <c r="Y729" s="175"/>
      <c r="Z729" s="55"/>
    </row>
    <row r="730" spans="1:26" s="53" customFormat="1" ht="18.75" customHeight="1">
      <c r="A730" s="55"/>
      <c r="B730" s="34"/>
      <c r="C730" s="175"/>
      <c r="D730" s="69"/>
      <c r="E730" s="55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55"/>
      <c r="Y730" s="175"/>
      <c r="Z730" s="55"/>
    </row>
    <row r="731" spans="1:26" s="53" customFormat="1" ht="18.75" customHeight="1">
      <c r="A731" s="55"/>
      <c r="B731" s="34"/>
      <c r="C731" s="175"/>
      <c r="D731" s="69"/>
      <c r="E731" s="55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55"/>
      <c r="Y731" s="175"/>
      <c r="Z731" s="55"/>
    </row>
    <row r="732" spans="1:26" s="53" customFormat="1" ht="18.75" customHeight="1">
      <c r="A732" s="55"/>
      <c r="B732" s="34"/>
      <c r="C732" s="175"/>
      <c r="D732" s="69"/>
      <c r="E732" s="55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55"/>
      <c r="Y732" s="175"/>
      <c r="Z732" s="55"/>
    </row>
    <row r="733" spans="1:26" s="53" customFormat="1" ht="18.75" customHeight="1">
      <c r="A733" s="55"/>
      <c r="B733" s="34"/>
      <c r="C733" s="175"/>
      <c r="D733" s="69"/>
      <c r="E733" s="55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55"/>
      <c r="Y733" s="175"/>
      <c r="Z733" s="55"/>
    </row>
    <row r="734" spans="1:26" s="53" customFormat="1" ht="18.75" customHeight="1">
      <c r="A734" s="55"/>
      <c r="B734" s="34"/>
      <c r="C734" s="175"/>
      <c r="D734" s="69"/>
      <c r="E734" s="55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55"/>
      <c r="Y734" s="175"/>
      <c r="Z734" s="55"/>
    </row>
    <row r="735" spans="1:26" s="53" customFormat="1" ht="18.75" customHeight="1">
      <c r="A735" s="55"/>
      <c r="B735" s="34"/>
      <c r="C735" s="175"/>
      <c r="D735" s="69"/>
      <c r="E735" s="55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55"/>
      <c r="Y735" s="175"/>
      <c r="Z735" s="55"/>
    </row>
    <row r="736" spans="1:26" s="53" customFormat="1" ht="18.75" customHeight="1">
      <c r="A736" s="55"/>
      <c r="B736" s="34"/>
      <c r="C736" s="175"/>
      <c r="D736" s="69"/>
      <c r="E736" s="55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55"/>
      <c r="Y736" s="175"/>
      <c r="Z736" s="55"/>
    </row>
    <row r="737" spans="1:26" s="53" customFormat="1" ht="18.75" customHeight="1">
      <c r="A737" s="55"/>
      <c r="B737" s="34"/>
      <c r="C737" s="175"/>
      <c r="D737" s="69"/>
      <c r="E737" s="55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55"/>
      <c r="Y737" s="175"/>
      <c r="Z737" s="55"/>
    </row>
    <row r="738" spans="1:26" s="53" customFormat="1" ht="18.75" customHeight="1">
      <c r="A738" s="55"/>
      <c r="B738" s="34"/>
      <c r="C738" s="175"/>
      <c r="D738" s="69"/>
      <c r="E738" s="55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55"/>
      <c r="Y738" s="175"/>
      <c r="Z738" s="55"/>
    </row>
    <row r="739" spans="1:26" s="53" customFormat="1" ht="18.75" customHeight="1">
      <c r="A739" s="55"/>
      <c r="B739" s="34"/>
      <c r="C739" s="175"/>
      <c r="D739" s="69"/>
      <c r="E739" s="55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55"/>
      <c r="Y739" s="175"/>
      <c r="Z739" s="55"/>
    </row>
    <row r="740" spans="1:26" s="53" customFormat="1" ht="18.75" customHeight="1">
      <c r="A740" s="55"/>
      <c r="B740" s="34"/>
      <c r="C740" s="175"/>
      <c r="D740" s="69"/>
      <c r="E740" s="55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55"/>
      <c r="Y740" s="175"/>
      <c r="Z740" s="55"/>
    </row>
    <row r="741" spans="1:26" s="53" customFormat="1" ht="18.75" customHeight="1">
      <c r="A741" s="55"/>
      <c r="B741" s="34"/>
      <c r="C741" s="175"/>
      <c r="D741" s="69"/>
      <c r="E741" s="55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55"/>
      <c r="Y741" s="175"/>
      <c r="Z741" s="55"/>
    </row>
    <row r="742" spans="1:26" s="53" customFormat="1" ht="18.75" customHeight="1">
      <c r="A742" s="55"/>
      <c r="B742" s="34"/>
      <c r="C742" s="175"/>
      <c r="D742" s="69"/>
      <c r="E742" s="55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55"/>
      <c r="Y742" s="175"/>
      <c r="Z742" s="55"/>
    </row>
    <row r="743" spans="1:26" s="53" customFormat="1" ht="18.75" customHeight="1">
      <c r="A743" s="55"/>
      <c r="B743" s="34"/>
      <c r="C743" s="175"/>
      <c r="D743" s="69"/>
      <c r="E743" s="55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55"/>
      <c r="Y743" s="175"/>
      <c r="Z743" s="55"/>
    </row>
    <row r="744" spans="1:26" s="53" customFormat="1" ht="18.75" customHeight="1">
      <c r="A744" s="55"/>
      <c r="B744" s="34"/>
      <c r="C744" s="175"/>
      <c r="D744" s="69"/>
      <c r="E744" s="55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55"/>
      <c r="Y744" s="175"/>
      <c r="Z744" s="55"/>
    </row>
    <row r="745" spans="1:26" s="1" customFormat="1" ht="18.75" customHeight="1">
      <c r="A745" s="55"/>
      <c r="B745" s="34"/>
      <c r="C745" s="175"/>
      <c r="D745" s="69"/>
      <c r="E745" s="55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55"/>
      <c r="Y745" s="175"/>
      <c r="Z745" s="55"/>
    </row>
    <row r="746" spans="1:26" s="53" customFormat="1" ht="18.75" customHeight="1">
      <c r="A746" s="55"/>
      <c r="B746" s="34"/>
      <c r="C746" s="175"/>
      <c r="D746" s="69"/>
      <c r="E746" s="55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55"/>
      <c r="Y746" s="175"/>
      <c r="Z746" s="55"/>
    </row>
    <row r="747" spans="1:26" s="53" customFormat="1" ht="18.75" customHeight="1">
      <c r="A747" s="55"/>
      <c r="B747" s="34"/>
      <c r="C747" s="175"/>
      <c r="D747" s="69"/>
      <c r="E747" s="55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55"/>
      <c r="Y747" s="175"/>
      <c r="Z747" s="55"/>
    </row>
    <row r="748" spans="1:26" s="53" customFormat="1" ht="18.75" customHeight="1">
      <c r="A748" s="55"/>
      <c r="B748" s="34"/>
      <c r="C748" s="175"/>
      <c r="D748" s="69"/>
      <c r="E748" s="55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55"/>
      <c r="Y748" s="175"/>
      <c r="Z748" s="55"/>
    </row>
    <row r="749" spans="1:26" s="53" customFormat="1" ht="18.75" customHeight="1">
      <c r="A749" s="55"/>
      <c r="B749" s="34"/>
      <c r="C749" s="175"/>
      <c r="D749" s="69"/>
      <c r="E749" s="55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55"/>
      <c r="Y749" s="175"/>
      <c r="Z749" s="55"/>
    </row>
    <row r="750" spans="1:26" s="53" customFormat="1" ht="18.75" customHeight="1">
      <c r="A750" s="55"/>
      <c r="B750" s="34"/>
      <c r="C750" s="175"/>
      <c r="D750" s="69"/>
      <c r="E750" s="55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55"/>
      <c r="Y750" s="175"/>
      <c r="Z750" s="55"/>
    </row>
    <row r="751" spans="1:26" s="53" customFormat="1" ht="18.75" customHeight="1">
      <c r="A751" s="55"/>
      <c r="B751" s="34"/>
      <c r="C751" s="175"/>
      <c r="D751" s="69"/>
      <c r="E751" s="55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55"/>
      <c r="Y751" s="175"/>
      <c r="Z751" s="55"/>
    </row>
    <row r="752" spans="1:26" s="53" customFormat="1" ht="18.75" customHeight="1">
      <c r="A752" s="55"/>
      <c r="B752" s="34"/>
      <c r="C752" s="175"/>
      <c r="D752" s="69"/>
      <c r="E752" s="55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55"/>
      <c r="Y752" s="175"/>
      <c r="Z752" s="55"/>
    </row>
    <row r="753" spans="1:26" s="53" customFormat="1" ht="18.75" customHeight="1">
      <c r="A753" s="55"/>
      <c r="B753" s="34"/>
      <c r="C753" s="175"/>
      <c r="D753" s="69"/>
      <c r="E753" s="55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55"/>
      <c r="Y753" s="175"/>
      <c r="Z753" s="55"/>
    </row>
    <row r="754" spans="1:26" s="53" customFormat="1" ht="18.75" customHeight="1">
      <c r="A754" s="55"/>
      <c r="B754" s="34"/>
      <c r="C754" s="175"/>
      <c r="D754" s="69"/>
      <c r="E754" s="55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55"/>
      <c r="Y754" s="175"/>
      <c r="Z754" s="55"/>
    </row>
    <row r="755" spans="1:26" s="53" customFormat="1" ht="18.75" customHeight="1">
      <c r="A755" s="55"/>
      <c r="B755" s="34"/>
      <c r="C755" s="175"/>
      <c r="D755" s="69"/>
      <c r="E755" s="55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55"/>
      <c r="Y755" s="175"/>
      <c r="Z755" s="55"/>
    </row>
    <row r="756" spans="1:26" s="53" customFormat="1" ht="18.75" customHeight="1">
      <c r="A756" s="55"/>
      <c r="B756" s="34"/>
      <c r="C756" s="175"/>
      <c r="D756" s="69"/>
      <c r="E756" s="55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55"/>
      <c r="Y756" s="175"/>
      <c r="Z756" s="55"/>
    </row>
    <row r="757" spans="1:26" s="53" customFormat="1" ht="18.75" customHeight="1">
      <c r="A757" s="55"/>
      <c r="B757" s="34"/>
      <c r="C757" s="175"/>
      <c r="D757" s="69"/>
      <c r="E757" s="55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55"/>
      <c r="Y757" s="175"/>
      <c r="Z757" s="55"/>
    </row>
    <row r="758" spans="1:26" s="53" customFormat="1" ht="18.75" customHeight="1">
      <c r="A758" s="55"/>
      <c r="B758" s="34"/>
      <c r="C758" s="175"/>
      <c r="D758" s="69"/>
      <c r="E758" s="55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55"/>
      <c r="Y758" s="175"/>
      <c r="Z758" s="55"/>
    </row>
    <row r="759" spans="1:26" s="53" customFormat="1" ht="18.75" customHeight="1">
      <c r="A759" s="55"/>
      <c r="B759" s="34"/>
      <c r="C759" s="175"/>
      <c r="D759" s="69"/>
      <c r="E759" s="55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55"/>
      <c r="Y759" s="175"/>
      <c r="Z759" s="55"/>
    </row>
    <row r="760" spans="1:26" s="53" customFormat="1" ht="18.75" customHeight="1">
      <c r="A760" s="55"/>
      <c r="B760" s="34"/>
      <c r="C760" s="175"/>
      <c r="D760" s="69"/>
      <c r="E760" s="55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55"/>
      <c r="Y760" s="175"/>
      <c r="Z760" s="55"/>
    </row>
    <row r="761" spans="1:26" s="53" customFormat="1" ht="18.75" customHeight="1">
      <c r="A761" s="55"/>
      <c r="B761" s="34"/>
      <c r="C761" s="175"/>
      <c r="D761" s="69"/>
      <c r="E761" s="55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55"/>
      <c r="Y761" s="175"/>
      <c r="Z761" s="55"/>
    </row>
    <row r="762" spans="1:26" s="53" customFormat="1" ht="18.75" customHeight="1">
      <c r="A762" s="55"/>
      <c r="B762" s="34"/>
      <c r="C762" s="175"/>
      <c r="D762" s="69"/>
      <c r="E762" s="55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55"/>
      <c r="Y762" s="175"/>
      <c r="Z762" s="55"/>
    </row>
    <row r="763" spans="1:26" s="53" customFormat="1" ht="18.75" customHeight="1">
      <c r="A763" s="55"/>
      <c r="B763" s="34"/>
      <c r="C763" s="175"/>
      <c r="D763" s="69"/>
      <c r="E763" s="55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55"/>
      <c r="Y763" s="175"/>
      <c r="Z763" s="55"/>
    </row>
    <row r="764" spans="1:26" s="53" customFormat="1" ht="18.75" customHeight="1">
      <c r="A764" s="55"/>
      <c r="B764" s="34"/>
      <c r="C764" s="175"/>
      <c r="D764" s="69"/>
      <c r="E764" s="55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55"/>
      <c r="Y764" s="175"/>
      <c r="Z764" s="55"/>
    </row>
    <row r="765" spans="1:26" s="53" customFormat="1" ht="18.75" customHeight="1">
      <c r="A765" s="55"/>
      <c r="B765" s="34"/>
      <c r="C765" s="175"/>
      <c r="D765" s="69"/>
      <c r="E765" s="55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55"/>
      <c r="Y765" s="175"/>
      <c r="Z765" s="55"/>
    </row>
    <row r="766" spans="1:26" s="53" customFormat="1" ht="18.75" customHeight="1">
      <c r="A766" s="55"/>
      <c r="B766" s="34"/>
      <c r="C766" s="175"/>
      <c r="D766" s="69"/>
      <c r="E766" s="55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55"/>
      <c r="Y766" s="175"/>
      <c r="Z766" s="55"/>
    </row>
    <row r="767" spans="1:26" s="53" customFormat="1" ht="18.75" customHeight="1">
      <c r="A767" s="55"/>
      <c r="B767" s="34"/>
      <c r="C767" s="175"/>
      <c r="D767" s="69"/>
      <c r="E767" s="55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55"/>
      <c r="Y767" s="175"/>
      <c r="Z767" s="55"/>
    </row>
    <row r="768" spans="1:26" s="53" customFormat="1" ht="18.75" customHeight="1">
      <c r="A768" s="55"/>
      <c r="B768" s="34"/>
      <c r="C768" s="175"/>
      <c r="D768" s="69"/>
      <c r="E768" s="55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55"/>
      <c r="Y768" s="175"/>
      <c r="Z768" s="55"/>
    </row>
    <row r="769" spans="1:26" s="53" customFormat="1" ht="18.75" customHeight="1">
      <c r="A769" s="55"/>
      <c r="B769" s="34"/>
      <c r="C769" s="175"/>
      <c r="D769" s="69"/>
      <c r="E769" s="55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55"/>
      <c r="Y769" s="175"/>
      <c r="Z769" s="55"/>
    </row>
    <row r="770" spans="1:26" s="53" customFormat="1" ht="18.75" customHeight="1">
      <c r="A770" s="55"/>
      <c r="B770" s="34"/>
      <c r="C770" s="175"/>
      <c r="D770" s="69"/>
      <c r="E770" s="55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55"/>
      <c r="Y770" s="175"/>
      <c r="Z770" s="55"/>
    </row>
    <row r="771" spans="1:26" s="53" customFormat="1" ht="18.75" customHeight="1">
      <c r="A771" s="55"/>
      <c r="B771" s="34"/>
      <c r="C771" s="175"/>
      <c r="D771" s="69"/>
      <c r="E771" s="55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55"/>
      <c r="Y771" s="175"/>
      <c r="Z771" s="55"/>
    </row>
    <row r="772" spans="1:26" s="53" customFormat="1" ht="18.75" customHeight="1">
      <c r="A772" s="55"/>
      <c r="B772" s="34"/>
      <c r="C772" s="175"/>
      <c r="D772" s="69"/>
      <c r="E772" s="55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55"/>
      <c r="Y772" s="175"/>
      <c r="Z772" s="55"/>
    </row>
    <row r="773" spans="1:26" s="53" customFormat="1" ht="18.75" customHeight="1">
      <c r="A773" s="55"/>
      <c r="B773" s="34"/>
      <c r="C773" s="175"/>
      <c r="D773" s="69"/>
      <c r="E773" s="55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55"/>
      <c r="Y773" s="175"/>
      <c r="Z773" s="55"/>
    </row>
    <row r="774" spans="1:26" s="53" customFormat="1" ht="18.75" customHeight="1">
      <c r="A774" s="55"/>
      <c r="B774" s="34"/>
      <c r="C774" s="175"/>
      <c r="D774" s="69"/>
      <c r="E774" s="55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55"/>
      <c r="Y774" s="175"/>
      <c r="Z774" s="55"/>
    </row>
    <row r="775" spans="1:26" s="1" customFormat="1" ht="18.75" customHeight="1">
      <c r="A775" s="55"/>
      <c r="B775" s="34"/>
      <c r="C775" s="175"/>
      <c r="D775" s="69"/>
      <c r="E775" s="55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55"/>
      <c r="Y775" s="175"/>
      <c r="Z775" s="55"/>
    </row>
    <row r="776" spans="1:26" s="53" customFormat="1" ht="18.75" customHeight="1">
      <c r="A776" s="55"/>
      <c r="B776" s="34"/>
      <c r="C776" s="175"/>
      <c r="D776" s="69"/>
      <c r="E776" s="55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55"/>
      <c r="Y776" s="175"/>
      <c r="Z776" s="55"/>
    </row>
    <row r="777" spans="1:26" s="53" customFormat="1" ht="18.75" customHeight="1">
      <c r="A777" s="55"/>
      <c r="B777" s="34"/>
      <c r="C777" s="175"/>
      <c r="D777" s="69"/>
      <c r="E777" s="55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55"/>
      <c r="Y777" s="175"/>
      <c r="Z777" s="55"/>
    </row>
    <row r="778" spans="1:26" s="53" customFormat="1" ht="18.75" customHeight="1">
      <c r="A778" s="55"/>
      <c r="B778" s="34"/>
      <c r="C778" s="175"/>
      <c r="D778" s="69"/>
      <c r="E778" s="55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55"/>
      <c r="Y778" s="175"/>
      <c r="Z778" s="55"/>
    </row>
    <row r="779" spans="1:26" s="53" customFormat="1" ht="18.75" customHeight="1">
      <c r="A779" s="55"/>
      <c r="B779" s="34"/>
      <c r="C779" s="175"/>
      <c r="D779" s="69"/>
      <c r="E779" s="55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55"/>
      <c r="Y779" s="175"/>
      <c r="Z779" s="55"/>
    </row>
    <row r="780" spans="1:26" s="53" customFormat="1" ht="18.75" customHeight="1">
      <c r="A780" s="55"/>
      <c r="B780" s="34"/>
      <c r="C780" s="175"/>
      <c r="D780" s="69"/>
      <c r="E780" s="55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55"/>
      <c r="Y780" s="175"/>
      <c r="Z780" s="55"/>
    </row>
    <row r="781" spans="1:26" s="53" customFormat="1" ht="18.75" customHeight="1">
      <c r="A781" s="55"/>
      <c r="B781" s="34"/>
      <c r="C781" s="175"/>
      <c r="D781" s="69"/>
      <c r="E781" s="55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55"/>
      <c r="Y781" s="175"/>
      <c r="Z781" s="55"/>
    </row>
    <row r="782" spans="1:26" s="53" customFormat="1" ht="18.75" customHeight="1">
      <c r="A782" s="55"/>
      <c r="B782" s="34"/>
      <c r="C782" s="175"/>
      <c r="D782" s="69"/>
      <c r="E782" s="55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55"/>
      <c r="Y782" s="175"/>
      <c r="Z782" s="55"/>
    </row>
    <row r="783" spans="1:26" s="53" customFormat="1" ht="18.75" customHeight="1">
      <c r="A783" s="55"/>
      <c r="B783" s="34"/>
      <c r="C783" s="175"/>
      <c r="D783" s="69"/>
      <c r="E783" s="55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55"/>
      <c r="Y783" s="175"/>
      <c r="Z783" s="55"/>
    </row>
    <row r="784" spans="1:26" s="53" customFormat="1" ht="18.75" customHeight="1">
      <c r="A784" s="55"/>
      <c r="B784" s="34"/>
      <c r="C784" s="175"/>
      <c r="D784" s="69"/>
      <c r="E784" s="55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55"/>
      <c r="Y784" s="175"/>
      <c r="Z784" s="55"/>
    </row>
    <row r="785" spans="1:26" s="53" customFormat="1" ht="18.75" customHeight="1">
      <c r="A785" s="55"/>
      <c r="B785" s="34"/>
      <c r="C785" s="175"/>
      <c r="D785" s="69"/>
      <c r="E785" s="55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55"/>
      <c r="Y785" s="175"/>
      <c r="Z785" s="55"/>
    </row>
    <row r="786" spans="1:26" s="53" customFormat="1" ht="18.75" customHeight="1">
      <c r="A786" s="55"/>
      <c r="B786" s="34"/>
      <c r="C786" s="175"/>
      <c r="D786" s="69"/>
      <c r="E786" s="55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55"/>
      <c r="Y786" s="175"/>
      <c r="Z786" s="55"/>
    </row>
    <row r="787" spans="1:26" s="53" customFormat="1" ht="18.75" customHeight="1">
      <c r="A787" s="55"/>
      <c r="B787" s="34"/>
      <c r="C787" s="175"/>
      <c r="D787" s="69"/>
      <c r="E787" s="55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55"/>
      <c r="Y787" s="175"/>
      <c r="Z787" s="55"/>
    </row>
    <row r="788" spans="1:26" s="53" customFormat="1" ht="18.75" customHeight="1">
      <c r="A788" s="55"/>
      <c r="B788" s="34"/>
      <c r="C788" s="175"/>
      <c r="D788" s="69"/>
      <c r="E788" s="55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55"/>
      <c r="Y788" s="175"/>
      <c r="Z788" s="55"/>
    </row>
    <row r="789" spans="1:26" s="53" customFormat="1" ht="18.75" customHeight="1">
      <c r="A789" s="55"/>
      <c r="B789" s="34"/>
      <c r="C789" s="175"/>
      <c r="D789" s="69"/>
      <c r="E789" s="55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55"/>
      <c r="Y789" s="175"/>
      <c r="Z789" s="55"/>
    </row>
    <row r="790" spans="1:26" s="53" customFormat="1" ht="18.75" customHeight="1">
      <c r="A790" s="55"/>
      <c r="B790" s="34"/>
      <c r="C790" s="175"/>
      <c r="D790" s="69"/>
      <c r="E790" s="55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55"/>
      <c r="Y790" s="175"/>
      <c r="Z790" s="55"/>
    </row>
    <row r="791" spans="1:26" s="53" customFormat="1" ht="18.75" customHeight="1">
      <c r="A791" s="55"/>
      <c r="B791" s="34"/>
      <c r="C791" s="175"/>
      <c r="D791" s="69"/>
      <c r="E791" s="55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55"/>
      <c r="Y791" s="175"/>
      <c r="Z791" s="55"/>
    </row>
    <row r="792" spans="1:26" s="53" customFormat="1" ht="18.75" customHeight="1">
      <c r="A792" s="55"/>
      <c r="B792" s="34"/>
      <c r="C792" s="175"/>
      <c r="D792" s="69"/>
      <c r="E792" s="55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55"/>
      <c r="Y792" s="175"/>
      <c r="Z792" s="55"/>
    </row>
    <row r="793" spans="1:26" s="53" customFormat="1" ht="18.75" customHeight="1">
      <c r="A793" s="55"/>
      <c r="B793" s="34"/>
      <c r="C793" s="175"/>
      <c r="D793" s="69"/>
      <c r="E793" s="55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55"/>
      <c r="Y793" s="175"/>
      <c r="Z793" s="55"/>
    </row>
    <row r="794" spans="1:26" s="53" customFormat="1" ht="18.75" customHeight="1">
      <c r="A794" s="55"/>
      <c r="B794" s="34"/>
      <c r="C794" s="175"/>
      <c r="D794" s="69"/>
      <c r="E794" s="55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55"/>
      <c r="Y794" s="175"/>
      <c r="Z794" s="55"/>
    </row>
    <row r="795" spans="1:26" s="53" customFormat="1" ht="18.75" customHeight="1">
      <c r="A795" s="55"/>
      <c r="B795" s="34"/>
      <c r="C795" s="175"/>
      <c r="D795" s="69"/>
      <c r="E795" s="55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55"/>
      <c r="Y795" s="175"/>
      <c r="Z795" s="55"/>
    </row>
    <row r="796" spans="1:26" s="53" customFormat="1" ht="18.75" customHeight="1">
      <c r="A796" s="55"/>
      <c r="B796" s="34"/>
      <c r="C796" s="175"/>
      <c r="D796" s="69"/>
      <c r="E796" s="55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55"/>
      <c r="Y796" s="175"/>
      <c r="Z796" s="55"/>
    </row>
    <row r="797" spans="1:26" s="53" customFormat="1" ht="18.75" customHeight="1">
      <c r="A797" s="55"/>
      <c r="B797" s="34"/>
      <c r="C797" s="175"/>
      <c r="D797" s="69"/>
      <c r="E797" s="55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55"/>
      <c r="Y797" s="175"/>
      <c r="Z797" s="55"/>
    </row>
    <row r="798" spans="1:26" s="53" customFormat="1" ht="18.75" customHeight="1">
      <c r="A798" s="55"/>
      <c r="B798" s="34"/>
      <c r="C798" s="175"/>
      <c r="D798" s="69"/>
      <c r="E798" s="55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55"/>
      <c r="Y798" s="175"/>
      <c r="Z798" s="55"/>
    </row>
    <row r="799" spans="1:26" s="53" customFormat="1" ht="18.75" customHeight="1">
      <c r="A799" s="55"/>
      <c r="B799" s="34"/>
      <c r="C799" s="175"/>
      <c r="D799" s="69"/>
      <c r="E799" s="55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55"/>
      <c r="Y799" s="175"/>
      <c r="Z799" s="55"/>
    </row>
    <row r="800" spans="1:26" s="53" customFormat="1" ht="18.75" customHeight="1">
      <c r="A800" s="55"/>
      <c r="B800" s="34"/>
      <c r="C800" s="175"/>
      <c r="D800" s="69"/>
      <c r="E800" s="55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55"/>
      <c r="Y800" s="175"/>
      <c r="Z800" s="55"/>
    </row>
    <row r="801" spans="1:26" s="53" customFormat="1" ht="18.75" customHeight="1">
      <c r="A801" s="55"/>
      <c r="B801" s="34"/>
      <c r="C801" s="175"/>
      <c r="D801" s="69"/>
      <c r="E801" s="55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55"/>
      <c r="Y801" s="175"/>
      <c r="Z801" s="55"/>
    </row>
    <row r="802" spans="1:26" s="53" customFormat="1" ht="18.75" customHeight="1">
      <c r="A802" s="55"/>
      <c r="B802" s="34"/>
      <c r="C802" s="175"/>
      <c r="D802" s="69"/>
      <c r="E802" s="55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55"/>
      <c r="Y802" s="175"/>
      <c r="Z802" s="55"/>
    </row>
    <row r="803" spans="1:26" s="53" customFormat="1" ht="18.75" customHeight="1">
      <c r="A803" s="55"/>
      <c r="B803" s="34"/>
      <c r="C803" s="175"/>
      <c r="D803" s="69"/>
      <c r="E803" s="55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55"/>
      <c r="Y803" s="175"/>
      <c r="Z803" s="55"/>
    </row>
    <row r="804" spans="1:26" s="53" customFormat="1" ht="18.75" customHeight="1">
      <c r="A804" s="55"/>
      <c r="B804" s="34"/>
      <c r="C804" s="175"/>
      <c r="D804" s="69"/>
      <c r="E804" s="55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55"/>
      <c r="Y804" s="175"/>
      <c r="Z804" s="55"/>
    </row>
    <row r="805" spans="1:26" s="53" customFormat="1" ht="18.75" customHeight="1">
      <c r="A805" s="55"/>
      <c r="B805" s="34"/>
      <c r="C805" s="175"/>
      <c r="D805" s="69"/>
      <c r="E805" s="55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55"/>
      <c r="Y805" s="175"/>
      <c r="Z805" s="55"/>
    </row>
    <row r="806" spans="1:26" s="53" customFormat="1" ht="18.75" customHeight="1">
      <c r="A806" s="55"/>
      <c r="B806" s="34"/>
      <c r="C806" s="175"/>
      <c r="D806" s="69"/>
      <c r="E806" s="55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55"/>
      <c r="Y806" s="175"/>
      <c r="Z806" s="55"/>
    </row>
    <row r="807" spans="1:26" s="53" customFormat="1" ht="18.75" customHeight="1">
      <c r="A807" s="55"/>
      <c r="B807" s="34"/>
      <c r="C807" s="175"/>
      <c r="D807" s="69"/>
      <c r="E807" s="55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55"/>
      <c r="Y807" s="175"/>
      <c r="Z807" s="55"/>
    </row>
    <row r="808" spans="1:26" s="53" customFormat="1" ht="18.75" customHeight="1">
      <c r="A808" s="55"/>
      <c r="B808" s="34"/>
      <c r="C808" s="175"/>
      <c r="D808" s="69"/>
      <c r="E808" s="55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55"/>
      <c r="Y808" s="175"/>
      <c r="Z808" s="55"/>
    </row>
    <row r="809" spans="1:26" s="53" customFormat="1" ht="18.75" customHeight="1">
      <c r="A809" s="55"/>
      <c r="B809" s="34"/>
      <c r="C809" s="175"/>
      <c r="D809" s="69"/>
      <c r="E809" s="55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55"/>
      <c r="Y809" s="175"/>
      <c r="Z809" s="55"/>
    </row>
    <row r="810" spans="1:26" s="53" customFormat="1" ht="18.75" customHeight="1">
      <c r="A810" s="55"/>
      <c r="B810" s="34"/>
      <c r="C810" s="175"/>
      <c r="D810" s="69"/>
      <c r="E810" s="55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55"/>
      <c r="Y810" s="175"/>
      <c r="Z810" s="55"/>
    </row>
    <row r="811" spans="1:26" s="53" customFormat="1" ht="18.75" customHeight="1">
      <c r="A811" s="55"/>
      <c r="B811" s="34"/>
      <c r="C811" s="175"/>
      <c r="D811" s="69"/>
      <c r="E811" s="55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55"/>
      <c r="Y811" s="175"/>
      <c r="Z811" s="55"/>
    </row>
    <row r="812" spans="1:26" s="53" customFormat="1" ht="18.75" customHeight="1">
      <c r="A812" s="55"/>
      <c r="B812" s="34"/>
      <c r="C812" s="175"/>
      <c r="D812" s="69"/>
      <c r="E812" s="55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55"/>
      <c r="Y812" s="175"/>
      <c r="Z812" s="55"/>
    </row>
    <row r="813" spans="1:26" s="1" customFormat="1" ht="18.75" customHeight="1">
      <c r="A813" s="55"/>
      <c r="B813" s="34"/>
      <c r="C813" s="175"/>
      <c r="D813" s="69"/>
      <c r="E813" s="55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55"/>
      <c r="Y813" s="175"/>
      <c r="Z813" s="55"/>
    </row>
    <row r="814" spans="1:26" s="1" customFormat="1" ht="18.75" customHeight="1">
      <c r="A814" s="55"/>
      <c r="B814" s="34"/>
      <c r="C814" s="175"/>
      <c r="D814" s="69"/>
      <c r="E814" s="55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55"/>
      <c r="Y814" s="175"/>
      <c r="Z814" s="55"/>
    </row>
    <row r="815" spans="1:26" s="1" customFormat="1" ht="18.75" customHeight="1">
      <c r="A815" s="55"/>
      <c r="B815" s="34"/>
      <c r="C815" s="175"/>
      <c r="D815" s="69"/>
      <c r="E815" s="55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55"/>
      <c r="Y815" s="175"/>
      <c r="Z815" s="55"/>
    </row>
    <row r="816" spans="1:26" s="1" customFormat="1" ht="18.75" customHeight="1">
      <c r="A816" s="55"/>
      <c r="B816" s="34"/>
      <c r="C816" s="175"/>
      <c r="D816" s="69"/>
      <c r="E816" s="55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55"/>
      <c r="Y816" s="175"/>
      <c r="Z816" s="55"/>
    </row>
    <row r="817" spans="1:26" s="1" customFormat="1" ht="18.75" customHeight="1">
      <c r="A817" s="55"/>
      <c r="B817" s="34"/>
      <c r="C817" s="175"/>
      <c r="D817" s="69"/>
      <c r="E817" s="55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55"/>
      <c r="Y817" s="175"/>
      <c r="Z817" s="55"/>
    </row>
    <row r="818" spans="1:26" s="1" customFormat="1" ht="18.75" customHeight="1">
      <c r="A818" s="55"/>
      <c r="B818" s="34"/>
      <c r="C818" s="175"/>
      <c r="D818" s="69"/>
      <c r="E818" s="55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55"/>
      <c r="Y818" s="175"/>
      <c r="Z818" s="55"/>
    </row>
    <row r="819" spans="1:26" s="1" customFormat="1" ht="18.75" customHeight="1">
      <c r="A819" s="55"/>
      <c r="B819" s="34"/>
      <c r="C819" s="175"/>
      <c r="D819" s="69"/>
      <c r="E819" s="55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55"/>
      <c r="Y819" s="175"/>
      <c r="Z819" s="55"/>
    </row>
    <row r="820" spans="1:26" s="1" customFormat="1" ht="18.75" customHeight="1">
      <c r="A820" s="55"/>
      <c r="B820" s="34"/>
      <c r="C820" s="175"/>
      <c r="D820" s="69"/>
      <c r="E820" s="55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55"/>
      <c r="Y820" s="175"/>
      <c r="Z820" s="55"/>
    </row>
    <row r="821" spans="1:26" s="1" customFormat="1" ht="18.75" customHeight="1">
      <c r="A821" s="55"/>
      <c r="B821" s="34"/>
      <c r="C821" s="175"/>
      <c r="D821" s="69"/>
      <c r="E821" s="55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55"/>
      <c r="Y821" s="175"/>
      <c r="Z821" s="55"/>
    </row>
    <row r="822" spans="1:26" s="1" customFormat="1" ht="18.75" customHeight="1">
      <c r="A822" s="55"/>
      <c r="B822" s="34"/>
      <c r="C822" s="175"/>
      <c r="D822" s="69"/>
      <c r="E822" s="55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55"/>
      <c r="Y822" s="175"/>
      <c r="Z822" s="55"/>
    </row>
    <row r="823" spans="1:26" s="1" customFormat="1" ht="18.75" customHeight="1">
      <c r="A823" s="55"/>
      <c r="B823" s="34"/>
      <c r="C823" s="175"/>
      <c r="D823" s="69"/>
      <c r="E823" s="55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55"/>
      <c r="Y823" s="175"/>
      <c r="Z823" s="55"/>
    </row>
    <row r="824" spans="1:26" s="1" customFormat="1" ht="18.75" customHeight="1">
      <c r="A824" s="55"/>
      <c r="B824" s="34"/>
      <c r="C824" s="175"/>
      <c r="D824" s="69"/>
      <c r="E824" s="55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55"/>
      <c r="Y824" s="175"/>
      <c r="Z824" s="55"/>
    </row>
    <row r="825" spans="1:26" s="1" customFormat="1" ht="18.75" customHeight="1">
      <c r="A825" s="55"/>
      <c r="B825" s="34"/>
      <c r="C825" s="175"/>
      <c r="D825" s="69"/>
      <c r="E825" s="55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55"/>
      <c r="Y825" s="175"/>
      <c r="Z825" s="55"/>
    </row>
    <row r="826" spans="1:26" s="1" customFormat="1" ht="18.75" customHeight="1">
      <c r="A826" s="55"/>
      <c r="B826" s="34"/>
      <c r="C826" s="175"/>
      <c r="D826" s="69"/>
      <c r="E826" s="55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55"/>
      <c r="Y826" s="175"/>
      <c r="Z826" s="55"/>
    </row>
    <row r="827" spans="1:26" s="1" customFormat="1" ht="18.75" customHeight="1">
      <c r="A827" s="55"/>
      <c r="B827" s="34"/>
      <c r="C827" s="175"/>
      <c r="D827" s="69"/>
      <c r="E827" s="55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55"/>
      <c r="Y827" s="175"/>
      <c r="Z827" s="55"/>
    </row>
    <row r="828" spans="1:26" s="1" customFormat="1" ht="18.75" customHeight="1">
      <c r="A828" s="55"/>
      <c r="B828" s="34"/>
      <c r="C828" s="175"/>
      <c r="D828" s="69"/>
      <c r="E828" s="55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55"/>
      <c r="Y828" s="175"/>
      <c r="Z828" s="55"/>
    </row>
    <row r="829" spans="1:26" s="1" customFormat="1" ht="18.75" customHeight="1">
      <c r="A829" s="55"/>
      <c r="B829" s="34"/>
      <c r="C829" s="175"/>
      <c r="D829" s="69"/>
      <c r="E829" s="55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55"/>
      <c r="Y829" s="175"/>
      <c r="Z829" s="55"/>
    </row>
    <row r="830" spans="1:26" s="1" customFormat="1" ht="18.75" customHeight="1">
      <c r="A830" s="55"/>
      <c r="B830" s="34"/>
      <c r="C830" s="175"/>
      <c r="D830" s="69"/>
      <c r="E830" s="55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55"/>
      <c r="Y830" s="175"/>
      <c r="Z830" s="55"/>
    </row>
    <row r="831" spans="1:26" s="1" customFormat="1" ht="18.75" customHeight="1">
      <c r="A831" s="55"/>
      <c r="B831" s="34"/>
      <c r="C831" s="175"/>
      <c r="D831" s="69"/>
      <c r="E831" s="55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55"/>
      <c r="Y831" s="175"/>
      <c r="Z831" s="55"/>
    </row>
    <row r="832" spans="1:26" s="1" customFormat="1" ht="18.75" customHeight="1">
      <c r="A832" s="55"/>
      <c r="B832" s="34"/>
      <c r="C832" s="175"/>
      <c r="D832" s="69"/>
      <c r="E832" s="55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55"/>
      <c r="Y832" s="175"/>
      <c r="Z832" s="55"/>
    </row>
    <row r="833" spans="1:26" s="1" customFormat="1" ht="18.75" customHeight="1">
      <c r="A833" s="55"/>
      <c r="B833" s="34"/>
      <c r="C833" s="175"/>
      <c r="D833" s="69"/>
      <c r="E833" s="55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55"/>
      <c r="Y833" s="175"/>
      <c r="Z833" s="55"/>
    </row>
    <row r="834" spans="1:26" s="1" customFormat="1" ht="18.75" customHeight="1">
      <c r="A834" s="55"/>
      <c r="B834" s="34"/>
      <c r="C834" s="175"/>
      <c r="D834" s="69"/>
      <c r="E834" s="55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55"/>
      <c r="Y834" s="175"/>
      <c r="Z834" s="55"/>
    </row>
    <row r="835" spans="1:26" s="1" customFormat="1" ht="18.75" customHeight="1">
      <c r="A835" s="55"/>
      <c r="B835" s="34"/>
      <c r="C835" s="175"/>
      <c r="D835" s="69"/>
      <c r="E835" s="55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55"/>
      <c r="Y835" s="175"/>
      <c r="Z835" s="55"/>
    </row>
    <row r="836" spans="1:26" s="1" customFormat="1" ht="18.75" customHeight="1">
      <c r="A836" s="55"/>
      <c r="B836" s="34"/>
      <c r="C836" s="175"/>
      <c r="D836" s="69"/>
      <c r="E836" s="55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55"/>
      <c r="Y836" s="175"/>
      <c r="Z836" s="55"/>
    </row>
    <row r="837" spans="1:26" s="1" customFormat="1" ht="18.75" customHeight="1">
      <c r="A837" s="55"/>
      <c r="B837" s="34"/>
      <c r="C837" s="175"/>
      <c r="D837" s="69"/>
      <c r="E837" s="55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55"/>
      <c r="Y837" s="175"/>
      <c r="Z837" s="55"/>
    </row>
    <row r="838" spans="1:26" s="1" customFormat="1" ht="18.75" customHeight="1">
      <c r="A838" s="55"/>
      <c r="B838" s="34"/>
      <c r="C838" s="175"/>
      <c r="D838" s="69"/>
      <c r="E838" s="55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55"/>
      <c r="Y838" s="175"/>
      <c r="Z838" s="55"/>
    </row>
    <row r="839" spans="1:26" s="1" customFormat="1" ht="18.75" customHeight="1">
      <c r="A839" s="55"/>
      <c r="B839" s="34"/>
      <c r="C839" s="175"/>
      <c r="D839" s="69"/>
      <c r="E839" s="55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55"/>
      <c r="Y839" s="175"/>
      <c r="Z839" s="55"/>
    </row>
    <row r="840" spans="1:26" s="1" customFormat="1" ht="18.75" customHeight="1">
      <c r="A840" s="55"/>
      <c r="B840" s="34"/>
      <c r="C840" s="175"/>
      <c r="D840" s="69"/>
      <c r="E840" s="55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55"/>
      <c r="Y840" s="175"/>
      <c r="Z840" s="55"/>
    </row>
    <row r="841" spans="1:26" s="1" customFormat="1" ht="18.75" customHeight="1">
      <c r="A841" s="55"/>
      <c r="B841" s="34"/>
      <c r="C841" s="175"/>
      <c r="D841" s="69"/>
      <c r="E841" s="55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55"/>
      <c r="Y841" s="175"/>
      <c r="Z841" s="55"/>
    </row>
    <row r="842" spans="1:26" s="7" customFormat="1" ht="19.5" customHeight="1">
      <c r="A842" s="55"/>
      <c r="B842" s="34"/>
      <c r="C842" s="175"/>
      <c r="D842" s="69"/>
      <c r="E842" s="55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55"/>
      <c r="Y842" s="175"/>
      <c r="Z842" s="55"/>
    </row>
    <row r="843" spans="1:26" ht="19.5" customHeight="1">
      <c r="A843" s="55"/>
      <c r="B843" s="34"/>
      <c r="C843" s="175"/>
      <c r="D843" s="69"/>
      <c r="E843" s="55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55"/>
      <c r="Y843" s="175"/>
      <c r="Z843" s="55"/>
    </row>
    <row r="844" spans="1:26" ht="19.5" customHeight="1">
      <c r="A844" s="55"/>
      <c r="B844" s="34"/>
      <c r="C844" s="175"/>
      <c r="D844" s="69"/>
      <c r="E844" s="55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55"/>
      <c r="Y844" s="175"/>
      <c r="Z844" s="55"/>
    </row>
    <row r="845" spans="1:26" ht="19.5" customHeight="1">
      <c r="A845" s="27"/>
      <c r="B845" s="34"/>
      <c r="C845" s="175"/>
      <c r="D845" s="27"/>
      <c r="E845" s="18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18"/>
      <c r="Y845" s="175"/>
      <c r="Z845" s="18"/>
    </row>
    <row r="846" spans="1:26" ht="19.5" customHeight="1">
      <c r="A846" s="27"/>
      <c r="B846" s="34"/>
      <c r="C846" s="175"/>
      <c r="D846" s="27"/>
      <c r="E846" s="18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18"/>
      <c r="Y846" s="175"/>
      <c r="Z846" s="18"/>
    </row>
    <row r="847" spans="1:26" ht="19.5" customHeight="1">
      <c r="A847" s="27"/>
      <c r="B847" s="34"/>
      <c r="C847" s="175"/>
      <c r="D847" s="27"/>
      <c r="E847" s="18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18"/>
      <c r="Y847" s="175"/>
      <c r="Z847" s="18"/>
    </row>
    <row r="848" spans="1:26" ht="19.5" customHeight="1">
      <c r="A848" s="27"/>
      <c r="B848" s="34"/>
      <c r="C848" s="175"/>
      <c r="D848" s="27"/>
      <c r="E848" s="18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18"/>
      <c r="Y848" s="175"/>
      <c r="Z848" s="18"/>
    </row>
    <row r="849" spans="1:26" ht="19.5" customHeight="1">
      <c r="A849" s="27"/>
      <c r="B849" s="34"/>
      <c r="C849" s="175"/>
      <c r="D849" s="27"/>
      <c r="E849" s="18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18"/>
      <c r="Y849" s="175"/>
      <c r="Z849" s="18"/>
    </row>
    <row r="850" spans="1:26" ht="19.5" customHeight="1">
      <c r="A850" s="27"/>
      <c r="B850" s="34"/>
      <c r="C850" s="175"/>
      <c r="D850" s="27"/>
      <c r="E850" s="18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18"/>
      <c r="Y850" s="175"/>
      <c r="Z850" s="18"/>
    </row>
    <row r="851" spans="1:26" ht="19.5" customHeight="1">
      <c r="A851" s="27"/>
      <c r="B851" s="34"/>
      <c r="C851" s="175"/>
      <c r="D851" s="27"/>
      <c r="E851" s="18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18"/>
      <c r="Y851" s="175"/>
      <c r="Z851" s="18"/>
    </row>
    <row r="852" spans="1:26" ht="19.5" customHeight="1">
      <c r="A852" s="27"/>
      <c r="B852" s="34"/>
      <c r="C852" s="175"/>
      <c r="D852" s="27"/>
      <c r="E852" s="18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18"/>
      <c r="Y852" s="175"/>
      <c r="Z852" s="18"/>
    </row>
    <row r="853" spans="1:26" ht="19.5" customHeight="1">
      <c r="A853" s="27"/>
      <c r="B853" s="34"/>
      <c r="C853" s="175"/>
      <c r="D853" s="27"/>
      <c r="E853" s="18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18"/>
      <c r="Y853" s="175"/>
      <c r="Z853" s="18"/>
    </row>
    <row r="854" spans="1:26" ht="19.5" customHeight="1">
      <c r="A854" s="27"/>
      <c r="B854" s="34"/>
      <c r="C854" s="175"/>
      <c r="D854" s="27"/>
      <c r="E854" s="18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18"/>
      <c r="Y854" s="175"/>
      <c r="Z854" s="18"/>
    </row>
    <row r="855" spans="1:26" ht="19.5" customHeight="1">
      <c r="A855" s="27"/>
      <c r="B855" s="34"/>
      <c r="C855" s="175"/>
      <c r="D855" s="27"/>
      <c r="E855" s="18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18"/>
      <c r="Y855" s="175"/>
      <c r="Z855" s="18"/>
    </row>
    <row r="856" spans="1:26" ht="19.5" customHeight="1">
      <c r="A856" s="27"/>
      <c r="B856" s="34"/>
      <c r="C856" s="175"/>
      <c r="D856" s="27"/>
      <c r="E856" s="18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18"/>
      <c r="Y856" s="175"/>
      <c r="Z856" s="18"/>
    </row>
    <row r="857" spans="1:26" ht="19.5" customHeight="1">
      <c r="A857" s="27"/>
      <c r="B857" s="34"/>
      <c r="C857" s="175"/>
      <c r="D857" s="27"/>
      <c r="E857" s="18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18"/>
      <c r="Y857" s="175"/>
      <c r="Z857" s="18"/>
    </row>
    <row r="858" spans="1:26" ht="19.5" customHeight="1">
      <c r="A858" s="27"/>
      <c r="B858" s="34"/>
      <c r="C858" s="175"/>
      <c r="D858" s="27"/>
      <c r="E858" s="18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18"/>
      <c r="Y858" s="175"/>
      <c r="Z858" s="18"/>
    </row>
    <row r="859" spans="1:26" ht="19.5" customHeight="1">
      <c r="A859" s="27"/>
      <c r="B859" s="34"/>
      <c r="C859" s="175"/>
      <c r="D859" s="27"/>
      <c r="E859" s="18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18"/>
      <c r="Y859" s="175"/>
      <c r="Z859" s="18"/>
    </row>
    <row r="860" spans="1:26" s="3" customFormat="1" ht="19.5" customHeight="1">
      <c r="A860" s="27"/>
      <c r="B860" s="34"/>
      <c r="C860" s="175"/>
      <c r="D860" s="27"/>
      <c r="E860" s="18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18"/>
      <c r="Y860" s="175"/>
      <c r="Z860" s="18"/>
    </row>
    <row r="861" spans="1:26" s="3" customFormat="1" ht="19.5" customHeight="1">
      <c r="A861" s="27"/>
      <c r="B861" s="34"/>
      <c r="C861" s="175"/>
      <c r="D861" s="27"/>
      <c r="E861" s="18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18"/>
      <c r="Y861" s="175"/>
      <c r="Z861" s="18"/>
    </row>
    <row r="862" spans="1:26" s="10" customFormat="1" ht="26.25" customHeight="1">
      <c r="A862" s="27"/>
      <c r="B862" s="34"/>
      <c r="C862" s="175"/>
      <c r="D862" s="27"/>
      <c r="E862" s="18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18"/>
      <c r="Y862" s="175"/>
      <c r="Z862" s="18"/>
    </row>
    <row r="863" spans="1:26" ht="25.5" customHeight="1">
      <c r="A863" s="27"/>
      <c r="B863" s="34"/>
      <c r="C863" s="175"/>
      <c r="D863" s="27"/>
      <c r="E863" s="18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18"/>
      <c r="Y863" s="175"/>
      <c r="Z863" s="18"/>
    </row>
    <row r="864" spans="1:26" ht="15.75">
      <c r="A864" s="27"/>
      <c r="B864" s="34"/>
      <c r="C864" s="175"/>
      <c r="D864" s="27"/>
      <c r="E864" s="18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18"/>
      <c r="Y864" s="175"/>
      <c r="Z864" s="18"/>
    </row>
    <row r="865" spans="1:26" ht="15.75">
      <c r="A865" s="27"/>
      <c r="B865" s="34"/>
      <c r="C865" s="175"/>
      <c r="D865" s="27"/>
      <c r="E865" s="18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18"/>
      <c r="Y865" s="175"/>
      <c r="Z865" s="18"/>
    </row>
    <row r="866" spans="1:26" ht="15.75">
      <c r="A866" s="27"/>
      <c r="B866" s="34"/>
      <c r="C866" s="175"/>
      <c r="D866" s="27"/>
      <c r="E866" s="18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18"/>
      <c r="Y866" s="175"/>
      <c r="Z866" s="18"/>
    </row>
    <row r="867" spans="1:26" ht="15.75">
      <c r="A867" s="27"/>
      <c r="B867" s="34"/>
      <c r="C867" s="175"/>
      <c r="D867" s="27"/>
      <c r="E867" s="18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18"/>
      <c r="Y867" s="175"/>
      <c r="Z867" s="18"/>
    </row>
    <row r="868" spans="1:26" ht="15.75">
      <c r="A868" s="27"/>
      <c r="B868" s="34"/>
      <c r="C868" s="175"/>
      <c r="D868" s="27"/>
      <c r="E868" s="18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18"/>
      <c r="Y868" s="175"/>
      <c r="Z868" s="18"/>
    </row>
    <row r="869" spans="1:26" ht="15.75">
      <c r="A869" s="27"/>
      <c r="B869" s="34"/>
      <c r="C869" s="175"/>
      <c r="D869" s="27"/>
      <c r="E869" s="18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18"/>
      <c r="Y869" s="175"/>
      <c r="Z869" s="18"/>
    </row>
    <row r="870" spans="1:26" ht="15.75">
      <c r="A870" s="27"/>
      <c r="B870" s="34"/>
      <c r="C870" s="175"/>
      <c r="D870" s="27"/>
      <c r="E870" s="18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18"/>
      <c r="Y870" s="175"/>
      <c r="Z870" s="18"/>
    </row>
    <row r="871" spans="1:26" ht="15.75">
      <c r="A871" s="27"/>
      <c r="B871" s="34"/>
      <c r="C871" s="175"/>
      <c r="D871" s="27"/>
      <c r="E871" s="18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18"/>
      <c r="Y871" s="175"/>
      <c r="Z871" s="18"/>
    </row>
    <row r="872" spans="1:26" ht="15.75">
      <c r="A872" s="27"/>
      <c r="B872" s="34"/>
      <c r="C872" s="175"/>
      <c r="D872" s="27"/>
      <c r="E872" s="18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18"/>
      <c r="Y872" s="175"/>
      <c r="Z872" s="18"/>
    </row>
    <row r="873" spans="1:26" ht="15.75">
      <c r="A873" s="27"/>
      <c r="B873" s="34"/>
      <c r="C873" s="175"/>
      <c r="D873" s="27"/>
      <c r="E873" s="18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18"/>
      <c r="Y873" s="175"/>
      <c r="Z873" s="18"/>
    </row>
    <row r="874" spans="1:26" ht="15.75">
      <c r="A874" s="27"/>
      <c r="B874" s="34"/>
      <c r="C874" s="175"/>
      <c r="D874" s="27"/>
      <c r="E874" s="18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18"/>
      <c r="Y874" s="175"/>
      <c r="Z874" s="18"/>
    </row>
    <row r="875" spans="1:26" ht="15.75">
      <c r="A875" s="27"/>
      <c r="B875" s="34"/>
      <c r="C875" s="175"/>
      <c r="D875" s="27"/>
      <c r="E875" s="18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18"/>
      <c r="Y875" s="175"/>
      <c r="Z875" s="18"/>
    </row>
    <row r="876" spans="1:26" ht="15.75">
      <c r="A876" s="27"/>
      <c r="B876" s="34"/>
      <c r="C876" s="175"/>
      <c r="D876" s="27"/>
      <c r="E876" s="18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18"/>
      <c r="Y876" s="175"/>
      <c r="Z876" s="18"/>
    </row>
    <row r="877" spans="1:26" ht="15.75">
      <c r="A877" s="27"/>
      <c r="B877" s="34"/>
      <c r="C877" s="175"/>
      <c r="D877" s="27"/>
      <c r="E877" s="18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18"/>
      <c r="Y877" s="175"/>
      <c r="Z877" s="18"/>
    </row>
    <row r="878" spans="1:26" ht="15.75">
      <c r="A878" s="27"/>
      <c r="B878" s="34"/>
      <c r="C878" s="175"/>
      <c r="D878" s="27"/>
      <c r="E878" s="18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18"/>
      <c r="Y878" s="175"/>
      <c r="Z878" s="18"/>
    </row>
    <row r="879" spans="1:26" ht="15.75">
      <c r="A879" s="27"/>
      <c r="B879" s="34"/>
      <c r="C879" s="175"/>
      <c r="D879" s="27"/>
      <c r="E879" s="18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18"/>
      <c r="Y879" s="175"/>
      <c r="Z879" s="18"/>
    </row>
    <row r="880" spans="1:26" ht="15.75">
      <c r="A880" s="27"/>
      <c r="B880" s="34"/>
      <c r="C880" s="175"/>
      <c r="D880" s="27"/>
      <c r="E880" s="18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18"/>
      <c r="Y880" s="175"/>
      <c r="Z880" s="18"/>
    </row>
    <row r="881" spans="1:26" ht="15.75">
      <c r="A881" s="27"/>
      <c r="B881" s="34"/>
      <c r="C881" s="175"/>
      <c r="D881" s="27"/>
      <c r="E881" s="18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18"/>
      <c r="Y881" s="175"/>
      <c r="Z881" s="18"/>
    </row>
    <row r="882" spans="1:26" ht="15.75">
      <c r="A882" s="27"/>
      <c r="B882" s="34"/>
      <c r="C882" s="175"/>
      <c r="D882" s="27"/>
      <c r="E882" s="18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18"/>
      <c r="Y882" s="175"/>
      <c r="Z882" s="18"/>
    </row>
    <row r="883" spans="1:26" ht="15.75">
      <c r="A883" s="27"/>
      <c r="B883" s="34"/>
      <c r="C883" s="175"/>
      <c r="D883" s="27"/>
      <c r="E883" s="18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18"/>
      <c r="Y883" s="175"/>
      <c r="Z883" s="18"/>
    </row>
    <row r="884" spans="1:26" ht="15.75">
      <c r="A884" s="27"/>
      <c r="B884" s="34"/>
      <c r="C884" s="175"/>
      <c r="D884" s="27"/>
      <c r="E884" s="18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18"/>
      <c r="Y884" s="175"/>
      <c r="Z884" s="18"/>
    </row>
    <row r="885" spans="1:26" ht="15.75">
      <c r="A885" s="27"/>
      <c r="B885" s="34"/>
      <c r="C885" s="175"/>
      <c r="D885" s="27"/>
      <c r="E885" s="18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18"/>
      <c r="Y885" s="175"/>
      <c r="Z885" s="18"/>
    </row>
    <row r="886" spans="1:26" ht="15.75">
      <c r="A886" s="27"/>
      <c r="B886" s="34"/>
      <c r="C886" s="175"/>
      <c r="D886" s="27"/>
      <c r="E886" s="18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18"/>
      <c r="Y886" s="175"/>
      <c r="Z886" s="18"/>
    </row>
    <row r="887" spans="1:26" ht="15.75">
      <c r="A887" s="27"/>
      <c r="B887" s="34"/>
      <c r="C887" s="175"/>
      <c r="D887" s="27"/>
      <c r="E887" s="18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18"/>
      <c r="Y887" s="175"/>
      <c r="Z887" s="18"/>
    </row>
    <row r="888" spans="1:26" ht="15.75">
      <c r="A888" s="27"/>
      <c r="B888" s="34"/>
      <c r="C888" s="175"/>
      <c r="D888" s="27"/>
      <c r="E888" s="18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18"/>
      <c r="Y888" s="175"/>
      <c r="Z888" s="18"/>
    </row>
    <row r="889" spans="1:26" ht="15.75">
      <c r="A889" s="27"/>
      <c r="B889" s="34"/>
      <c r="C889" s="175"/>
      <c r="D889" s="27"/>
      <c r="E889" s="18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18"/>
      <c r="Y889" s="175"/>
      <c r="Z889" s="18"/>
    </row>
    <row r="890" spans="1:26" ht="15.75">
      <c r="A890" s="27"/>
      <c r="B890" s="34"/>
      <c r="C890" s="175"/>
      <c r="D890" s="27"/>
      <c r="E890" s="18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18"/>
      <c r="Y890" s="175"/>
      <c r="Z890" s="18"/>
    </row>
    <row r="891" spans="1:26" ht="15.75">
      <c r="A891" s="27"/>
      <c r="B891" s="34"/>
      <c r="C891" s="175"/>
      <c r="D891" s="27"/>
      <c r="E891" s="18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18"/>
      <c r="Y891" s="175"/>
      <c r="Z891" s="18"/>
    </row>
    <row r="892" spans="1:26" ht="15.75">
      <c r="A892" s="27"/>
      <c r="B892" s="34"/>
      <c r="C892" s="175"/>
      <c r="D892" s="27"/>
      <c r="E892" s="18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18"/>
      <c r="Y892" s="175"/>
      <c r="Z892" s="18"/>
    </row>
    <row r="893" spans="1:26" ht="15.75">
      <c r="A893" s="27"/>
      <c r="B893" s="34"/>
      <c r="C893" s="175"/>
      <c r="D893" s="27"/>
      <c r="E893" s="18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18"/>
      <c r="Y893" s="175"/>
      <c r="Z893" s="18"/>
    </row>
    <row r="894" spans="1:26" ht="15.75">
      <c r="A894" s="27"/>
      <c r="B894" s="34"/>
      <c r="C894" s="175"/>
      <c r="D894" s="27"/>
      <c r="E894" s="18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18"/>
      <c r="Y894" s="175"/>
      <c r="Z894" s="18"/>
    </row>
    <row r="895" spans="1:26" ht="15.75">
      <c r="A895" s="27"/>
      <c r="B895" s="34"/>
      <c r="C895" s="175"/>
      <c r="D895" s="27"/>
      <c r="E895" s="18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18"/>
      <c r="Y895" s="175"/>
      <c r="Z895" s="18"/>
    </row>
    <row r="896" spans="1:26" ht="15.75">
      <c r="A896" s="27"/>
      <c r="B896" s="34"/>
      <c r="C896" s="175"/>
      <c r="D896" s="27"/>
      <c r="E896" s="18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18"/>
      <c r="Y896" s="175"/>
      <c r="Z896" s="18"/>
    </row>
    <row r="897" spans="1:26" ht="15.75">
      <c r="A897" s="27"/>
      <c r="B897" s="34"/>
      <c r="C897" s="175"/>
      <c r="D897" s="27"/>
      <c r="E897" s="18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18"/>
      <c r="Y897" s="175"/>
      <c r="Z897" s="18"/>
    </row>
    <row r="898" spans="1:26" ht="15.75">
      <c r="A898" s="27"/>
      <c r="B898" s="34"/>
      <c r="C898" s="175"/>
      <c r="D898" s="27"/>
      <c r="E898" s="18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18"/>
      <c r="Y898" s="175"/>
      <c r="Z898" s="18"/>
    </row>
    <row r="899" spans="1:26" ht="15.75">
      <c r="A899" s="27"/>
      <c r="B899" s="34"/>
      <c r="C899" s="175"/>
      <c r="D899" s="27"/>
      <c r="E899" s="18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18"/>
      <c r="Y899" s="175"/>
      <c r="Z899" s="18"/>
    </row>
    <row r="900" spans="1:26" ht="15.75">
      <c r="A900" s="27"/>
      <c r="B900" s="34"/>
      <c r="C900" s="175"/>
      <c r="D900" s="27"/>
      <c r="E900" s="18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18"/>
      <c r="Y900" s="175"/>
      <c r="Z900" s="18"/>
    </row>
    <row r="901" spans="1:26" ht="15.75">
      <c r="A901" s="27"/>
      <c r="B901" s="34"/>
      <c r="C901" s="175"/>
      <c r="D901" s="27"/>
      <c r="E901" s="18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18"/>
      <c r="Y901" s="175"/>
      <c r="Z901" s="18"/>
    </row>
    <row r="902" spans="1:26" ht="15.75">
      <c r="A902" s="27"/>
      <c r="B902" s="34"/>
      <c r="C902" s="175"/>
      <c r="D902" s="27"/>
      <c r="E902" s="18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18"/>
      <c r="Y902" s="175"/>
      <c r="Z902" s="18"/>
    </row>
    <row r="903" spans="1:26" ht="15.75">
      <c r="A903" s="27"/>
      <c r="B903" s="34"/>
      <c r="C903" s="175"/>
      <c r="D903" s="27"/>
      <c r="E903" s="18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18"/>
      <c r="Y903" s="175"/>
      <c r="Z903" s="18"/>
    </row>
    <row r="904" spans="1:26" ht="15.75">
      <c r="A904" s="27"/>
      <c r="B904" s="34"/>
      <c r="C904" s="175"/>
      <c r="D904" s="27"/>
      <c r="E904" s="18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18"/>
      <c r="Y904" s="175"/>
      <c r="Z904" s="18"/>
    </row>
    <row r="905" spans="1:26" ht="15.75">
      <c r="A905" s="27"/>
      <c r="B905" s="34"/>
      <c r="C905" s="175"/>
      <c r="D905" s="27"/>
      <c r="E905" s="18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18"/>
      <c r="Y905" s="175"/>
      <c r="Z905" s="18"/>
    </row>
    <row r="906" spans="1:26" ht="15.75">
      <c r="A906" s="27"/>
      <c r="B906" s="34"/>
      <c r="C906" s="175"/>
      <c r="D906" s="27"/>
      <c r="E906" s="18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18"/>
      <c r="Y906" s="175"/>
      <c r="Z906" s="18"/>
    </row>
    <row r="907" spans="1:26" ht="15.75">
      <c r="A907" s="27"/>
      <c r="B907" s="34"/>
      <c r="C907" s="175"/>
      <c r="D907" s="27"/>
      <c r="E907" s="18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18"/>
      <c r="Y907" s="175"/>
      <c r="Z907" s="18"/>
    </row>
    <row r="908" spans="1:26" ht="15.75">
      <c r="A908" s="27"/>
      <c r="B908" s="34"/>
      <c r="C908" s="175"/>
      <c r="D908" s="27"/>
      <c r="E908" s="18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18"/>
      <c r="Y908" s="175"/>
      <c r="Z908" s="18"/>
    </row>
    <row r="909" spans="1:26" ht="15.75">
      <c r="A909" s="27"/>
      <c r="B909" s="34"/>
      <c r="C909" s="175"/>
      <c r="D909" s="27"/>
      <c r="E909" s="18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18"/>
      <c r="Y909" s="175"/>
      <c r="Z909" s="18"/>
    </row>
    <row r="910" spans="1:26" ht="15.75">
      <c r="A910" s="27"/>
      <c r="B910" s="34"/>
      <c r="C910" s="175"/>
      <c r="D910" s="27"/>
      <c r="E910" s="18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18"/>
      <c r="Y910" s="175"/>
      <c r="Z910" s="18"/>
    </row>
    <row r="911" spans="1:26" ht="15.75" customHeight="1">
      <c r="A911" s="27"/>
      <c r="B911" s="34"/>
      <c r="C911" s="175"/>
      <c r="D911" s="27"/>
      <c r="E911" s="18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18"/>
      <c r="Y911" s="175"/>
      <c r="Z911" s="18"/>
    </row>
    <row r="912" spans="1:26" ht="15.75">
      <c r="A912" s="27"/>
      <c r="B912" s="34"/>
      <c r="C912" s="175"/>
      <c r="D912" s="27"/>
      <c r="E912" s="18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18"/>
      <c r="Y912" s="175"/>
      <c r="Z912" s="18"/>
    </row>
    <row r="913" spans="1:26" ht="15.75">
      <c r="A913" s="27"/>
      <c r="B913" s="34"/>
      <c r="C913" s="175"/>
      <c r="D913" s="27"/>
      <c r="E913" s="18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18"/>
      <c r="Y913" s="175"/>
      <c r="Z913" s="18"/>
    </row>
    <row r="914" spans="1:26" ht="15.75">
      <c r="A914" s="27"/>
      <c r="B914" s="34"/>
      <c r="C914" s="175"/>
      <c r="D914" s="27"/>
      <c r="E914" s="18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18"/>
      <c r="Y914" s="175"/>
      <c r="Z914" s="18"/>
    </row>
    <row r="915" spans="1:26" ht="15.75">
      <c r="A915" s="27"/>
      <c r="B915" s="34"/>
      <c r="C915" s="175"/>
      <c r="D915" s="27"/>
      <c r="E915" s="18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18"/>
      <c r="Y915" s="175"/>
      <c r="Z915" s="18"/>
    </row>
    <row r="916" spans="1:26" ht="15.75">
      <c r="A916" s="27"/>
      <c r="B916" s="34"/>
      <c r="C916" s="175"/>
      <c r="D916" s="27"/>
      <c r="E916" s="18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18"/>
      <c r="Y916" s="175"/>
      <c r="Z916" s="18"/>
    </row>
    <row r="917" spans="1:26" ht="15.75">
      <c r="A917" s="27"/>
      <c r="B917" s="34"/>
      <c r="C917" s="175"/>
      <c r="D917" s="27"/>
      <c r="E917" s="18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18"/>
      <c r="Y917" s="175"/>
      <c r="Z917" s="18"/>
    </row>
    <row r="918" spans="1:26" ht="15.75">
      <c r="A918" s="27"/>
      <c r="B918" s="34"/>
      <c r="C918" s="175"/>
      <c r="D918" s="27"/>
      <c r="E918" s="18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18"/>
      <c r="Y918" s="175"/>
      <c r="Z918" s="18"/>
    </row>
    <row r="919" spans="1:26" ht="15.75">
      <c r="A919" s="27"/>
      <c r="B919" s="34"/>
      <c r="C919" s="175"/>
      <c r="D919" s="27"/>
      <c r="E919" s="18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18"/>
      <c r="Y919" s="175"/>
      <c r="Z919" s="18"/>
    </row>
    <row r="920" spans="1:26" ht="15.75">
      <c r="A920" s="27"/>
      <c r="B920" s="34"/>
      <c r="C920" s="175"/>
      <c r="D920" s="27"/>
      <c r="E920" s="18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18"/>
      <c r="Y920" s="175"/>
      <c r="Z920" s="18"/>
    </row>
    <row r="921" spans="1:26" ht="15.75" customHeight="1">
      <c r="A921" s="27"/>
      <c r="B921" s="34"/>
      <c r="C921" s="175"/>
      <c r="D921" s="27"/>
      <c r="E921" s="18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18"/>
      <c r="Y921" s="175"/>
      <c r="Z921" s="18"/>
    </row>
    <row r="922" spans="1:26" ht="15.75" customHeight="1">
      <c r="A922" s="27"/>
      <c r="B922" s="34"/>
      <c r="C922" s="175"/>
      <c r="D922" s="27"/>
      <c r="E922" s="18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18"/>
      <c r="Y922" s="175"/>
      <c r="Z922" s="18"/>
    </row>
    <row r="923" spans="1:26" ht="15.75" customHeight="1">
      <c r="A923" s="27"/>
      <c r="B923" s="34"/>
      <c r="C923" s="175"/>
      <c r="D923" s="27"/>
      <c r="E923" s="18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18"/>
      <c r="Y923" s="175"/>
      <c r="Z923" s="18"/>
    </row>
    <row r="924" spans="1:26" ht="15.75">
      <c r="A924" s="27"/>
      <c r="B924" s="34"/>
      <c r="C924" s="175"/>
      <c r="D924" s="27"/>
      <c r="E924" s="18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18"/>
      <c r="Y924" s="175"/>
      <c r="Z924" s="18"/>
    </row>
    <row r="925" spans="1:26" ht="15.75">
      <c r="A925" s="27"/>
      <c r="B925" s="34"/>
      <c r="C925" s="175"/>
      <c r="D925" s="27"/>
      <c r="E925" s="18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18"/>
      <c r="Y925" s="175"/>
      <c r="Z925" s="18"/>
    </row>
    <row r="926" spans="1:26" ht="15.75">
      <c r="A926" s="27"/>
      <c r="B926" s="34"/>
      <c r="C926" s="175"/>
      <c r="D926" s="27"/>
      <c r="E926" s="18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18"/>
      <c r="Y926" s="175"/>
      <c r="Z926" s="18"/>
    </row>
    <row r="927" spans="1:26" ht="15.75">
      <c r="A927" s="27"/>
      <c r="B927" s="34"/>
      <c r="C927" s="175"/>
      <c r="D927" s="27"/>
      <c r="E927" s="18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18"/>
      <c r="Y927" s="175"/>
      <c r="Z927" s="18"/>
    </row>
    <row r="928" spans="1:26" ht="15.75">
      <c r="A928" s="27"/>
      <c r="B928" s="34"/>
      <c r="C928" s="175"/>
      <c r="D928" s="27"/>
      <c r="E928" s="18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18"/>
      <c r="Y928" s="175"/>
      <c r="Z928" s="18"/>
    </row>
    <row r="929" spans="1:26" ht="15.75">
      <c r="A929" s="27"/>
      <c r="B929" s="34"/>
      <c r="C929" s="175"/>
      <c r="D929" s="27"/>
      <c r="E929" s="18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18"/>
      <c r="Y929" s="175"/>
      <c r="Z929" s="18"/>
    </row>
    <row r="930" spans="1:26" ht="15.75">
      <c r="A930" s="27"/>
      <c r="B930" s="34"/>
      <c r="C930" s="175"/>
      <c r="D930" s="27"/>
      <c r="E930" s="18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18"/>
      <c r="Y930" s="175"/>
      <c r="Z930" s="18"/>
    </row>
    <row r="931" spans="1:26" ht="15.75">
      <c r="A931" s="27"/>
      <c r="B931" s="34"/>
      <c r="C931" s="175"/>
      <c r="D931" s="27"/>
      <c r="E931" s="18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18"/>
      <c r="Y931" s="175"/>
      <c r="Z931" s="18"/>
    </row>
    <row r="932" spans="1:26" ht="15.75">
      <c r="A932" s="27"/>
      <c r="B932" s="34"/>
      <c r="C932" s="175"/>
      <c r="D932" s="27"/>
      <c r="E932" s="18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18"/>
      <c r="Y932" s="175"/>
      <c r="Z932" s="18"/>
    </row>
    <row r="933" spans="1:26" ht="15.75">
      <c r="A933" s="27"/>
      <c r="B933" s="34"/>
      <c r="C933" s="175"/>
      <c r="D933" s="27"/>
      <c r="E933" s="18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18"/>
      <c r="Y933" s="175"/>
      <c r="Z933" s="18"/>
    </row>
    <row r="934" spans="1:26" ht="15.75">
      <c r="A934" s="27"/>
      <c r="B934" s="34"/>
      <c r="C934" s="175"/>
      <c r="D934" s="27"/>
      <c r="E934" s="18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18"/>
      <c r="Y934" s="175"/>
      <c r="Z934" s="18"/>
    </row>
    <row r="935" spans="1:26" ht="15.75">
      <c r="A935" s="27"/>
      <c r="B935" s="34"/>
      <c r="C935" s="175"/>
      <c r="D935" s="27"/>
      <c r="E935" s="18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18"/>
      <c r="Y935" s="175"/>
      <c r="Z935" s="18"/>
    </row>
    <row r="936" spans="1:26" ht="15.75">
      <c r="A936" s="27"/>
      <c r="B936" s="34"/>
      <c r="C936" s="175"/>
      <c r="D936" s="27"/>
      <c r="E936" s="18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18"/>
      <c r="Y936" s="175"/>
      <c r="Z936" s="18"/>
    </row>
    <row r="937" spans="1:26" ht="15.75">
      <c r="A937" s="27"/>
      <c r="B937" s="34"/>
      <c r="C937" s="175"/>
      <c r="D937" s="27"/>
      <c r="E937" s="18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18"/>
      <c r="Y937" s="175"/>
      <c r="Z937" s="18"/>
    </row>
    <row r="938" spans="1:26" ht="15.75">
      <c r="A938" s="27"/>
      <c r="B938" s="34"/>
      <c r="C938" s="175"/>
      <c r="D938" s="27"/>
      <c r="E938" s="18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18"/>
      <c r="Y938" s="175"/>
      <c r="Z938" s="18"/>
    </row>
    <row r="939" spans="1:26" ht="15.75">
      <c r="A939" s="27"/>
      <c r="B939" s="34"/>
      <c r="C939" s="175"/>
      <c r="D939" s="27"/>
      <c r="E939" s="18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18"/>
      <c r="Y939" s="175"/>
      <c r="Z939" s="18"/>
    </row>
    <row r="940" spans="1:26" ht="15.75">
      <c r="A940" s="27"/>
      <c r="B940" s="34"/>
      <c r="C940" s="175"/>
      <c r="D940" s="27"/>
      <c r="E940" s="18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18"/>
      <c r="Y940" s="175"/>
      <c r="Z940" s="18"/>
    </row>
    <row r="941" spans="1:26" ht="15.75">
      <c r="A941" s="27"/>
      <c r="B941" s="34"/>
      <c r="C941" s="175"/>
      <c r="D941" s="27"/>
      <c r="E941" s="18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18"/>
      <c r="Y941" s="175"/>
      <c r="Z941" s="18"/>
    </row>
    <row r="942" spans="1:26" ht="15.75">
      <c r="A942" s="27"/>
      <c r="B942" s="34"/>
      <c r="C942" s="175"/>
      <c r="D942" s="27"/>
      <c r="E942" s="18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18"/>
      <c r="Y942" s="175"/>
      <c r="Z942" s="18"/>
    </row>
    <row r="943" spans="1:26" ht="15.75">
      <c r="A943" s="27"/>
      <c r="B943" s="34"/>
      <c r="C943" s="175"/>
      <c r="D943" s="27"/>
      <c r="E943" s="18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18"/>
      <c r="Y943" s="175"/>
      <c r="Z943" s="18"/>
    </row>
    <row r="944" spans="1:26" ht="15.75">
      <c r="A944" s="27"/>
      <c r="B944" s="34"/>
      <c r="C944" s="175"/>
      <c r="D944" s="27"/>
      <c r="E944" s="18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18"/>
      <c r="Y944" s="175"/>
      <c r="Z944" s="18"/>
    </row>
    <row r="945" spans="1:26" ht="15.75">
      <c r="A945" s="27"/>
      <c r="B945" s="34"/>
      <c r="C945" s="175"/>
      <c r="D945" s="27"/>
      <c r="E945" s="18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18"/>
      <c r="Y945" s="175"/>
      <c r="Z945" s="18"/>
    </row>
    <row r="946" spans="1:26" ht="15.75">
      <c r="A946" s="27"/>
      <c r="B946" s="34"/>
      <c r="C946" s="175"/>
      <c r="D946" s="27"/>
      <c r="E946" s="18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18"/>
      <c r="Y946" s="175"/>
      <c r="Z946" s="18"/>
    </row>
    <row r="947" spans="1:26" ht="15.75">
      <c r="A947" s="27"/>
      <c r="B947" s="34"/>
      <c r="C947" s="175"/>
      <c r="D947" s="27"/>
      <c r="E947" s="18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18"/>
      <c r="Y947" s="175"/>
      <c r="Z947" s="18"/>
    </row>
    <row r="948" spans="1:26" ht="15.75">
      <c r="A948" s="27"/>
      <c r="B948" s="34"/>
      <c r="C948" s="175"/>
      <c r="D948" s="27"/>
      <c r="E948" s="18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18"/>
      <c r="Y948" s="175"/>
      <c r="Z948" s="18"/>
    </row>
    <row r="949" spans="1:26" ht="15.75">
      <c r="A949" s="27"/>
      <c r="B949" s="34"/>
      <c r="C949" s="175"/>
      <c r="D949" s="27"/>
      <c r="E949" s="18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18"/>
      <c r="Y949" s="175"/>
      <c r="Z949" s="18"/>
    </row>
    <row r="950" spans="1:26" ht="15.75">
      <c r="A950" s="27"/>
      <c r="B950" s="34"/>
      <c r="C950" s="175"/>
      <c r="D950" s="27"/>
      <c r="E950" s="18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18"/>
      <c r="Y950" s="175"/>
      <c r="Z950" s="18"/>
    </row>
    <row r="951" spans="1:26" ht="15.75">
      <c r="A951" s="27"/>
      <c r="B951" s="34"/>
      <c r="C951" s="175"/>
      <c r="D951" s="27"/>
      <c r="E951" s="18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18"/>
      <c r="Y951" s="175"/>
      <c r="Z951" s="18"/>
    </row>
    <row r="952" spans="1:26" ht="15.75">
      <c r="A952" s="27"/>
      <c r="B952" s="34"/>
      <c r="C952" s="175"/>
      <c r="D952" s="27"/>
      <c r="E952" s="18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18"/>
      <c r="Y952" s="175"/>
      <c r="Z952" s="18"/>
    </row>
    <row r="953" spans="1:26" ht="15.75">
      <c r="A953" s="27"/>
      <c r="B953" s="34"/>
      <c r="C953" s="175"/>
      <c r="D953" s="27"/>
      <c r="E953" s="18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18"/>
      <c r="Y953" s="175"/>
      <c r="Z953" s="18"/>
    </row>
    <row r="954" spans="1:26" ht="15.75">
      <c r="A954" s="27"/>
      <c r="B954" s="34"/>
      <c r="C954" s="175"/>
      <c r="D954" s="27"/>
      <c r="E954" s="18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18"/>
      <c r="Y954" s="175"/>
      <c r="Z954" s="18"/>
    </row>
    <row r="955" spans="1:26" ht="15.75">
      <c r="A955" s="27"/>
      <c r="B955" s="34"/>
      <c r="C955" s="175"/>
      <c r="D955" s="27"/>
      <c r="E955" s="18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18"/>
      <c r="Y955" s="175"/>
      <c r="Z955" s="18"/>
    </row>
    <row r="956" spans="1:26" ht="15.75">
      <c r="A956" s="27"/>
      <c r="B956" s="34"/>
      <c r="C956" s="175"/>
      <c r="D956" s="27"/>
      <c r="E956" s="18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18"/>
      <c r="Y956" s="175"/>
      <c r="Z956" s="18"/>
    </row>
    <row r="957" spans="1:26" ht="15.75">
      <c r="A957" s="27"/>
      <c r="B957" s="34"/>
      <c r="C957" s="175"/>
      <c r="D957" s="27"/>
      <c r="E957" s="18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18"/>
      <c r="Y957" s="175"/>
      <c r="Z957" s="18"/>
    </row>
    <row r="958" spans="1:26" ht="15.75">
      <c r="A958" s="27"/>
      <c r="B958" s="34"/>
      <c r="C958" s="175"/>
      <c r="D958" s="27"/>
      <c r="E958" s="18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18"/>
      <c r="Y958" s="175"/>
      <c r="Z958" s="18"/>
    </row>
    <row r="959" spans="1:26" ht="15.75">
      <c r="A959" s="27"/>
      <c r="B959" s="34"/>
      <c r="C959" s="175"/>
      <c r="D959" s="27"/>
      <c r="E959" s="18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18"/>
      <c r="Y959" s="175"/>
      <c r="Z959" s="18"/>
    </row>
    <row r="960" spans="1:26" ht="15.75">
      <c r="A960" s="27"/>
      <c r="B960" s="34"/>
      <c r="C960" s="175"/>
      <c r="D960" s="27"/>
      <c r="E960" s="18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18"/>
      <c r="Y960" s="175"/>
      <c r="Z960" s="18"/>
    </row>
    <row r="961" spans="1:26" ht="15.75">
      <c r="A961" s="27"/>
      <c r="B961" s="34"/>
      <c r="C961" s="175"/>
      <c r="D961" s="27"/>
      <c r="E961" s="18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18"/>
      <c r="Y961" s="175"/>
      <c r="Z961" s="18"/>
    </row>
    <row r="962" spans="1:26" ht="15.75">
      <c r="A962" s="27"/>
      <c r="B962" s="34"/>
      <c r="C962" s="175"/>
      <c r="D962" s="27"/>
      <c r="E962" s="18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18"/>
      <c r="Y962" s="175"/>
      <c r="Z962" s="18"/>
    </row>
    <row r="963" spans="1:26" ht="15.75">
      <c r="A963" s="27"/>
      <c r="B963" s="34"/>
      <c r="C963" s="175"/>
      <c r="D963" s="27"/>
      <c r="E963" s="18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18"/>
      <c r="Y963" s="175"/>
      <c r="Z963" s="18"/>
    </row>
    <row r="964" spans="1:26" ht="15.75">
      <c r="A964" s="27"/>
      <c r="B964" s="34"/>
      <c r="C964" s="175"/>
      <c r="D964" s="27"/>
      <c r="E964" s="18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18"/>
      <c r="Y964" s="175"/>
      <c r="Z964" s="18"/>
    </row>
    <row r="965" spans="1:26" ht="15.75">
      <c r="A965" s="27"/>
      <c r="B965" s="34"/>
      <c r="C965" s="175"/>
      <c r="D965" s="27"/>
      <c r="E965" s="18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18"/>
      <c r="Y965" s="175"/>
      <c r="Z965" s="18"/>
    </row>
    <row r="966" spans="1:26" ht="15.75">
      <c r="A966" s="27"/>
      <c r="B966" s="34"/>
      <c r="C966" s="175"/>
      <c r="D966" s="27"/>
      <c r="E966" s="18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18"/>
      <c r="Y966" s="175"/>
      <c r="Z966" s="18"/>
    </row>
    <row r="967" spans="1:26" ht="15.75">
      <c r="A967" s="27"/>
      <c r="B967" s="34"/>
      <c r="C967" s="175"/>
      <c r="D967" s="27"/>
      <c r="E967" s="18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18"/>
      <c r="Y967" s="175"/>
      <c r="Z967" s="18"/>
    </row>
    <row r="968" spans="1:26" ht="15.75">
      <c r="A968" s="27"/>
      <c r="B968" s="34"/>
      <c r="C968" s="175"/>
      <c r="D968" s="27"/>
      <c r="E968" s="18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18"/>
      <c r="Y968" s="175"/>
      <c r="Z968" s="18"/>
    </row>
    <row r="969" spans="1:26" ht="15.75">
      <c r="A969" s="27"/>
      <c r="B969" s="34"/>
      <c r="C969" s="175"/>
      <c r="D969" s="27"/>
      <c r="E969" s="18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18"/>
      <c r="Y969" s="175"/>
      <c r="Z969" s="18"/>
    </row>
    <row r="970" spans="1:26" ht="15.75">
      <c r="A970" s="27"/>
      <c r="B970" s="34"/>
      <c r="C970" s="175"/>
      <c r="D970" s="27"/>
      <c r="E970" s="18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18"/>
      <c r="Y970" s="175"/>
      <c r="Z970" s="18"/>
    </row>
    <row r="971" spans="1:26" ht="15.75">
      <c r="A971" s="27"/>
      <c r="B971" s="34"/>
      <c r="C971" s="175"/>
      <c r="D971" s="27"/>
      <c r="E971" s="18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18"/>
      <c r="Y971" s="175"/>
      <c r="Z971" s="18"/>
    </row>
    <row r="972" spans="1:26" ht="15.75">
      <c r="A972" s="27"/>
      <c r="B972" s="34"/>
      <c r="C972" s="175"/>
      <c r="D972" s="27"/>
      <c r="E972" s="18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18"/>
      <c r="Y972" s="175"/>
      <c r="Z972" s="18"/>
    </row>
    <row r="973" spans="1:26" ht="15.75">
      <c r="A973" s="27"/>
      <c r="B973" s="34"/>
      <c r="C973" s="175"/>
      <c r="D973" s="27"/>
      <c r="E973" s="18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18"/>
      <c r="Y973" s="175"/>
      <c r="Z973" s="18"/>
    </row>
    <row r="974" spans="1:26" ht="15.75">
      <c r="A974" s="27"/>
      <c r="B974" s="34"/>
      <c r="C974" s="175"/>
      <c r="D974" s="27"/>
      <c r="E974" s="18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18"/>
      <c r="Y974" s="175"/>
      <c r="Z974" s="18"/>
    </row>
    <row r="975" spans="1:26" ht="15.75">
      <c r="A975" s="27"/>
      <c r="B975" s="34"/>
      <c r="C975" s="175"/>
      <c r="D975" s="27"/>
      <c r="E975" s="18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18"/>
      <c r="Y975" s="175"/>
      <c r="Z975" s="18"/>
    </row>
    <row r="976" spans="1:26" ht="15.75">
      <c r="A976" s="27"/>
      <c r="B976" s="34"/>
      <c r="C976" s="175"/>
      <c r="D976" s="27"/>
      <c r="E976" s="18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18"/>
      <c r="Y976" s="175"/>
      <c r="Z976" s="18"/>
    </row>
    <row r="977" spans="1:26" ht="15.75">
      <c r="A977" s="27"/>
      <c r="B977" s="34"/>
      <c r="C977" s="175"/>
      <c r="D977" s="27"/>
      <c r="E977" s="18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18"/>
      <c r="Y977" s="175"/>
      <c r="Z977" s="18"/>
    </row>
    <row r="978" spans="1:26" ht="15.75">
      <c r="A978" s="27"/>
      <c r="B978" s="34"/>
      <c r="C978" s="175"/>
      <c r="D978" s="27"/>
      <c r="E978" s="18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18"/>
      <c r="Y978" s="175"/>
      <c r="Z978" s="18"/>
    </row>
    <row r="979" spans="1:26" ht="15.75">
      <c r="A979" s="27"/>
      <c r="B979" s="34"/>
      <c r="C979" s="175"/>
      <c r="D979" s="27"/>
      <c r="E979" s="18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18"/>
      <c r="Y979" s="175"/>
      <c r="Z979" s="18"/>
    </row>
    <row r="980" spans="1:26" ht="15.75">
      <c r="A980" s="27"/>
      <c r="B980" s="34"/>
      <c r="C980" s="175"/>
      <c r="D980" s="27"/>
      <c r="E980" s="18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18"/>
      <c r="Y980" s="175"/>
      <c r="Z980" s="18"/>
    </row>
    <row r="981" spans="1:26" ht="15.75">
      <c r="A981" s="27"/>
      <c r="B981" s="34"/>
      <c r="C981" s="175"/>
      <c r="D981" s="27"/>
      <c r="E981" s="18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18"/>
      <c r="Y981" s="175"/>
      <c r="Z981" s="18"/>
    </row>
    <row r="982" spans="1:26" ht="15.75">
      <c r="A982" s="27"/>
      <c r="B982" s="34"/>
      <c r="C982" s="175"/>
      <c r="D982" s="27"/>
      <c r="E982" s="18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18"/>
      <c r="Y982" s="175"/>
      <c r="Z982" s="18"/>
    </row>
    <row r="983" spans="1:26" ht="15.75">
      <c r="A983" s="27"/>
      <c r="B983" s="34"/>
      <c r="C983" s="175"/>
      <c r="D983" s="27"/>
      <c r="E983" s="18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18"/>
      <c r="Y983" s="175"/>
      <c r="Z983" s="18"/>
    </row>
    <row r="984" spans="1:26" ht="15.75">
      <c r="A984" s="27"/>
      <c r="B984" s="34"/>
      <c r="C984" s="175"/>
      <c r="D984" s="27"/>
      <c r="E984" s="18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18"/>
      <c r="Y984" s="175"/>
      <c r="Z984" s="18"/>
    </row>
    <row r="985" spans="1:26" ht="15.75">
      <c r="A985" s="27"/>
      <c r="B985" s="34"/>
      <c r="C985" s="175"/>
      <c r="D985" s="27"/>
      <c r="E985" s="18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18"/>
      <c r="Y985" s="175"/>
      <c r="Z985" s="18"/>
    </row>
    <row r="986" spans="1:26" ht="15.75">
      <c r="A986" s="27"/>
      <c r="B986" s="34"/>
      <c r="C986" s="175"/>
      <c r="D986" s="27"/>
      <c r="E986" s="18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18"/>
      <c r="Y986" s="175"/>
      <c r="Z986" s="18"/>
    </row>
    <row r="987" spans="1:26" ht="15.75">
      <c r="A987" s="27"/>
      <c r="B987" s="34"/>
      <c r="C987" s="175"/>
      <c r="D987" s="27"/>
      <c r="E987" s="18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18"/>
      <c r="Y987" s="175"/>
      <c r="Z987" s="18"/>
    </row>
    <row r="988" spans="1:26" ht="15.75">
      <c r="A988" s="27"/>
      <c r="B988" s="34"/>
      <c r="C988" s="175"/>
      <c r="D988" s="27"/>
      <c r="E988" s="18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18"/>
      <c r="Y988" s="175"/>
      <c r="Z988" s="18"/>
    </row>
    <row r="989" spans="1:26" ht="15.75">
      <c r="A989" s="27"/>
      <c r="B989" s="34"/>
      <c r="C989" s="175"/>
      <c r="D989" s="27"/>
      <c r="E989" s="18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18"/>
      <c r="Y989" s="175"/>
      <c r="Z989" s="18"/>
    </row>
    <row r="990" spans="1:26" ht="15.75">
      <c r="A990" s="27"/>
      <c r="B990" s="34"/>
      <c r="C990" s="175"/>
      <c r="D990" s="27"/>
      <c r="E990" s="18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18"/>
      <c r="Y990" s="175"/>
      <c r="Z990" s="18"/>
    </row>
    <row r="991" spans="1:26" ht="15.75">
      <c r="A991" s="27"/>
      <c r="B991" s="34"/>
      <c r="C991" s="175"/>
      <c r="D991" s="27"/>
      <c r="E991" s="18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18"/>
      <c r="Y991" s="175"/>
      <c r="Z991" s="18"/>
    </row>
    <row r="992" spans="1:26" ht="15.75">
      <c r="A992" s="27"/>
      <c r="B992" s="34"/>
      <c r="C992" s="175"/>
      <c r="D992" s="27"/>
      <c r="E992" s="18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18"/>
      <c r="Y992" s="175"/>
      <c r="Z992" s="18"/>
    </row>
    <row r="993" spans="1:26" ht="15.75">
      <c r="A993" s="27"/>
      <c r="B993" s="34"/>
      <c r="C993" s="175"/>
      <c r="D993" s="27"/>
      <c r="E993" s="18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18"/>
      <c r="Y993" s="175"/>
      <c r="Z993" s="18"/>
    </row>
    <row r="994" spans="1:26" ht="15.75">
      <c r="A994" s="27"/>
      <c r="B994" s="34"/>
      <c r="C994" s="175"/>
      <c r="D994" s="27"/>
      <c r="E994" s="18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18"/>
      <c r="Y994" s="175"/>
      <c r="Z994" s="18"/>
    </row>
    <row r="995" spans="1:26" ht="15.75">
      <c r="A995" s="27"/>
      <c r="B995" s="34"/>
      <c r="C995" s="175"/>
      <c r="D995" s="27"/>
      <c r="E995" s="18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18"/>
      <c r="Y995" s="175"/>
      <c r="Z995" s="18"/>
    </row>
    <row r="996" spans="1:26" ht="15.75">
      <c r="A996" s="27"/>
      <c r="B996" s="34"/>
      <c r="C996" s="175"/>
      <c r="D996" s="27"/>
      <c r="E996" s="18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18"/>
      <c r="Y996" s="175"/>
      <c r="Z996" s="18"/>
    </row>
    <row r="997" spans="1:26" ht="15.75">
      <c r="A997" s="27"/>
      <c r="B997" s="34"/>
      <c r="C997" s="175"/>
      <c r="D997" s="27"/>
      <c r="E997" s="18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18"/>
      <c r="Y997" s="175"/>
      <c r="Z997" s="18"/>
    </row>
    <row r="998" spans="1:26" ht="15.75">
      <c r="A998" s="27"/>
      <c r="B998" s="34"/>
      <c r="C998" s="175"/>
      <c r="D998" s="27"/>
      <c r="E998" s="18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18"/>
      <c r="Y998" s="175"/>
      <c r="Z998" s="18"/>
    </row>
    <row r="999" spans="1:26" ht="15.75">
      <c r="A999" s="27"/>
      <c r="B999" s="34"/>
      <c r="C999" s="175"/>
      <c r="D999" s="27"/>
      <c r="E999" s="18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18"/>
      <c r="Y999" s="175"/>
      <c r="Z999" s="18"/>
    </row>
    <row r="1000" spans="1:26" ht="15.75">
      <c r="A1000" s="27"/>
      <c r="B1000" s="34"/>
      <c r="C1000" s="175"/>
      <c r="D1000" s="27"/>
      <c r="E1000" s="18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18"/>
      <c r="Y1000" s="175"/>
      <c r="Z1000" s="18"/>
    </row>
    <row r="1001" spans="1:26" ht="15.75">
      <c r="A1001" s="27"/>
      <c r="B1001" s="34"/>
      <c r="C1001" s="175"/>
      <c r="D1001" s="27"/>
      <c r="E1001" s="18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18"/>
      <c r="Y1001" s="175"/>
      <c r="Z1001" s="18"/>
    </row>
    <row r="1002" spans="1:26" ht="15.75">
      <c r="A1002" s="27"/>
      <c r="B1002" s="34"/>
      <c r="C1002" s="175"/>
      <c r="D1002" s="27"/>
      <c r="E1002" s="18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18"/>
      <c r="Y1002" s="175"/>
      <c r="Z1002" s="18"/>
    </row>
    <row r="1003" spans="1:26" ht="15.75">
      <c r="A1003" s="27"/>
      <c r="B1003" s="34"/>
      <c r="C1003" s="175"/>
      <c r="D1003" s="27"/>
      <c r="E1003" s="18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18"/>
      <c r="Y1003" s="175"/>
      <c r="Z1003" s="18"/>
    </row>
    <row r="1004" spans="1:26" ht="15.75">
      <c r="A1004" s="27"/>
      <c r="B1004" s="34"/>
      <c r="C1004" s="175"/>
      <c r="D1004" s="27"/>
      <c r="E1004" s="18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18"/>
      <c r="Y1004" s="175"/>
      <c r="Z1004" s="18"/>
    </row>
    <row r="1005" spans="1:26" ht="15.75">
      <c r="A1005" s="27"/>
      <c r="B1005" s="34"/>
      <c r="C1005" s="175"/>
      <c r="D1005" s="27"/>
      <c r="E1005" s="18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18"/>
      <c r="Y1005" s="175"/>
      <c r="Z1005" s="18"/>
    </row>
    <row r="1006" spans="1:26" ht="15.75">
      <c r="A1006" s="27"/>
      <c r="B1006" s="34"/>
      <c r="C1006" s="175"/>
      <c r="D1006" s="27"/>
      <c r="E1006" s="18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18"/>
      <c r="Y1006" s="175"/>
      <c r="Z1006" s="18"/>
    </row>
    <row r="1007" spans="1:26" ht="15.75">
      <c r="A1007" s="27"/>
      <c r="B1007" s="34"/>
      <c r="C1007" s="175"/>
      <c r="D1007" s="27"/>
      <c r="E1007" s="18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18"/>
      <c r="Y1007" s="175"/>
      <c r="Z1007" s="18"/>
    </row>
    <row r="1008" spans="1:26" ht="15.75">
      <c r="A1008" s="27"/>
      <c r="B1008" s="34"/>
      <c r="C1008" s="175"/>
      <c r="D1008" s="27"/>
      <c r="E1008" s="18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18"/>
      <c r="Y1008" s="175"/>
      <c r="Z1008" s="18"/>
    </row>
    <row r="1009" spans="1:26" ht="15.75">
      <c r="A1009" s="27"/>
      <c r="B1009" s="34"/>
      <c r="C1009" s="175"/>
      <c r="D1009" s="27"/>
      <c r="E1009" s="18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18"/>
      <c r="Y1009" s="175"/>
      <c r="Z1009" s="18"/>
    </row>
    <row r="1010" spans="1:26" ht="15.75">
      <c r="A1010" s="27"/>
      <c r="B1010" s="34"/>
      <c r="C1010" s="175"/>
      <c r="D1010" s="27"/>
      <c r="E1010" s="18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18"/>
      <c r="Y1010" s="175"/>
      <c r="Z1010" s="18"/>
    </row>
    <row r="1011" spans="1:26" ht="15.75">
      <c r="A1011" s="27"/>
      <c r="B1011" s="34"/>
      <c r="C1011" s="175"/>
      <c r="D1011" s="27"/>
      <c r="E1011" s="18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18"/>
      <c r="Y1011" s="175"/>
      <c r="Z1011" s="18"/>
    </row>
    <row r="1012" spans="1:26" ht="15.75">
      <c r="A1012" s="27"/>
      <c r="B1012" s="34"/>
      <c r="C1012" s="175"/>
      <c r="D1012" s="27"/>
      <c r="E1012" s="18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18"/>
      <c r="Y1012" s="175"/>
      <c r="Z1012" s="18"/>
    </row>
    <row r="1013" spans="1:26" ht="15.75">
      <c r="A1013" s="27"/>
      <c r="B1013" s="34"/>
      <c r="C1013" s="175"/>
      <c r="D1013" s="27"/>
      <c r="E1013" s="18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18"/>
      <c r="Y1013" s="175"/>
      <c r="Z1013" s="18"/>
    </row>
    <row r="1014" spans="1:26" ht="15.75">
      <c r="A1014" s="27"/>
      <c r="B1014" s="34"/>
      <c r="C1014" s="175"/>
      <c r="D1014" s="27"/>
      <c r="E1014" s="18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18"/>
      <c r="Y1014" s="175"/>
      <c r="Z1014" s="18"/>
    </row>
    <row r="1015" spans="1:26" ht="15.75">
      <c r="A1015" s="27"/>
      <c r="B1015" s="34"/>
      <c r="C1015" s="175"/>
      <c r="D1015" s="27"/>
      <c r="E1015" s="18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18"/>
      <c r="Y1015" s="175"/>
      <c r="Z1015" s="18"/>
    </row>
    <row r="1016" spans="1:26" ht="15.75">
      <c r="A1016" s="27"/>
      <c r="B1016" s="34"/>
      <c r="C1016" s="175"/>
      <c r="D1016" s="27"/>
      <c r="E1016" s="18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18"/>
      <c r="Y1016" s="175"/>
      <c r="Z1016" s="18"/>
    </row>
    <row r="1017" spans="1:26" ht="15.75">
      <c r="A1017" s="27"/>
      <c r="B1017" s="34"/>
      <c r="C1017" s="175"/>
      <c r="D1017" s="27"/>
      <c r="E1017" s="18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18"/>
      <c r="Y1017" s="175"/>
      <c r="Z1017" s="18"/>
    </row>
    <row r="1018" spans="1:26" ht="15.75">
      <c r="A1018" s="27"/>
      <c r="B1018" s="34"/>
      <c r="C1018" s="175"/>
      <c r="D1018" s="27"/>
      <c r="E1018" s="18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18"/>
      <c r="Y1018" s="175"/>
      <c r="Z1018" s="18"/>
    </row>
    <row r="1019" spans="1:26" ht="15.75">
      <c r="A1019" s="27"/>
      <c r="B1019" s="34"/>
      <c r="C1019" s="175"/>
      <c r="D1019" s="27"/>
      <c r="E1019" s="18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18"/>
      <c r="Y1019" s="175"/>
      <c r="Z1019" s="18"/>
    </row>
    <row r="1020" spans="1:26" ht="15.75">
      <c r="A1020" s="27"/>
      <c r="B1020" s="34"/>
      <c r="C1020" s="175"/>
      <c r="D1020" s="27"/>
      <c r="E1020" s="18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18"/>
      <c r="Y1020" s="175"/>
      <c r="Z1020" s="18"/>
    </row>
    <row r="1021" spans="1:26" ht="15.75">
      <c r="A1021" s="27"/>
      <c r="B1021" s="34"/>
      <c r="C1021" s="175"/>
      <c r="D1021" s="27"/>
      <c r="E1021" s="18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18"/>
      <c r="Y1021" s="175"/>
      <c r="Z1021" s="18"/>
    </row>
    <row r="1022" spans="1:26" ht="15.75">
      <c r="A1022" s="27"/>
      <c r="B1022" s="34"/>
      <c r="C1022" s="175"/>
      <c r="D1022" s="27"/>
      <c r="E1022" s="18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18"/>
      <c r="Y1022" s="175"/>
      <c r="Z1022" s="18"/>
    </row>
    <row r="1023" spans="1:26" ht="15.75">
      <c r="A1023" s="27"/>
      <c r="B1023" s="34"/>
      <c r="C1023" s="175"/>
      <c r="D1023" s="27"/>
      <c r="E1023" s="18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18"/>
      <c r="Y1023" s="175"/>
      <c r="Z1023" s="18"/>
    </row>
    <row r="1024" spans="1:26" ht="15.75">
      <c r="A1024" s="27"/>
      <c r="B1024" s="34"/>
      <c r="C1024" s="175"/>
      <c r="D1024" s="27"/>
      <c r="E1024" s="18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18"/>
      <c r="Y1024" s="175"/>
      <c r="Z1024" s="18"/>
    </row>
    <row r="1025" spans="1:26" ht="15.75">
      <c r="A1025" s="27"/>
      <c r="B1025" s="34"/>
      <c r="C1025" s="175"/>
      <c r="D1025" s="27"/>
      <c r="E1025" s="18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18"/>
      <c r="Y1025" s="175"/>
      <c r="Z1025" s="18"/>
    </row>
    <row r="1026" spans="1:26" ht="15.75">
      <c r="A1026" s="27"/>
      <c r="B1026" s="34"/>
      <c r="C1026" s="175"/>
      <c r="D1026" s="27"/>
      <c r="E1026" s="18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18"/>
      <c r="Y1026" s="175"/>
      <c r="Z1026" s="18"/>
    </row>
    <row r="1027" spans="1:26" ht="15.75">
      <c r="A1027" s="27"/>
      <c r="B1027" s="34"/>
      <c r="C1027" s="175"/>
      <c r="D1027" s="27"/>
      <c r="E1027" s="18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18"/>
      <c r="Y1027" s="175"/>
      <c r="Z1027" s="18"/>
    </row>
    <row r="1028" spans="1:26" ht="15.75">
      <c r="A1028" s="27"/>
      <c r="B1028" s="34"/>
      <c r="C1028" s="175"/>
      <c r="D1028" s="27"/>
      <c r="E1028" s="18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18"/>
      <c r="Y1028" s="175"/>
      <c r="Z1028" s="18"/>
    </row>
    <row r="1029" spans="1:26" ht="15.75">
      <c r="A1029" s="27"/>
      <c r="B1029" s="34"/>
      <c r="C1029" s="175"/>
      <c r="D1029" s="27"/>
      <c r="E1029" s="18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18"/>
      <c r="Y1029" s="175"/>
      <c r="Z1029" s="18"/>
    </row>
    <row r="1030" spans="1:26" ht="15.75">
      <c r="A1030" s="27"/>
      <c r="B1030" s="34"/>
      <c r="C1030" s="175"/>
      <c r="D1030" s="27"/>
      <c r="E1030" s="18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18"/>
      <c r="Y1030" s="175"/>
      <c r="Z1030" s="18"/>
    </row>
    <row r="1031" spans="1:26" ht="15.75">
      <c r="A1031" s="27"/>
      <c r="B1031" s="34"/>
      <c r="C1031" s="175"/>
      <c r="D1031" s="27"/>
      <c r="E1031" s="18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18"/>
      <c r="Y1031" s="175"/>
      <c r="Z1031" s="18"/>
    </row>
    <row r="1032" spans="1:26" ht="15.75">
      <c r="A1032" s="27"/>
      <c r="B1032" s="34"/>
      <c r="C1032" s="175"/>
      <c r="D1032" s="27"/>
      <c r="E1032" s="18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18"/>
      <c r="Y1032" s="175"/>
      <c r="Z1032" s="18"/>
    </row>
    <row r="1033" spans="1:26" ht="15.75">
      <c r="A1033" s="27"/>
      <c r="B1033" s="34"/>
      <c r="C1033" s="175"/>
      <c r="D1033" s="27"/>
      <c r="E1033" s="18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18"/>
      <c r="Y1033" s="175"/>
      <c r="Z1033" s="18"/>
    </row>
    <row r="1034" spans="1:26" ht="15.75">
      <c r="A1034" s="27"/>
      <c r="B1034" s="34"/>
      <c r="C1034" s="175"/>
      <c r="D1034" s="27"/>
      <c r="E1034" s="18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18"/>
      <c r="Y1034" s="175"/>
      <c r="Z1034" s="18"/>
    </row>
    <row r="1035" spans="1:26" ht="15.75">
      <c r="A1035" s="27"/>
      <c r="B1035" s="34"/>
      <c r="C1035" s="175"/>
      <c r="D1035" s="27"/>
      <c r="E1035" s="18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18"/>
      <c r="Y1035" s="175"/>
      <c r="Z1035" s="18"/>
    </row>
    <row r="1036" spans="1:26" ht="15.75">
      <c r="A1036" s="27"/>
      <c r="B1036" s="34"/>
      <c r="C1036" s="175"/>
      <c r="D1036" s="27"/>
      <c r="E1036" s="18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18"/>
      <c r="Y1036" s="175"/>
      <c r="Z1036" s="18"/>
    </row>
    <row r="1037" spans="1:26" ht="15.75">
      <c r="A1037" s="27"/>
      <c r="B1037" s="34"/>
      <c r="C1037" s="175"/>
      <c r="D1037" s="27"/>
      <c r="E1037" s="18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18"/>
      <c r="Y1037" s="175"/>
      <c r="Z1037" s="18"/>
    </row>
    <row r="1038" spans="1:26" ht="15.75">
      <c r="A1038" s="27"/>
      <c r="B1038" s="34"/>
      <c r="C1038" s="175"/>
      <c r="D1038" s="27"/>
      <c r="E1038" s="18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18"/>
      <c r="Y1038" s="175"/>
      <c r="Z1038" s="18"/>
    </row>
    <row r="1039" spans="1:26" ht="15.75">
      <c r="A1039" s="27"/>
      <c r="B1039" s="34"/>
      <c r="C1039" s="175"/>
      <c r="D1039" s="27"/>
      <c r="E1039" s="18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18"/>
      <c r="Y1039" s="175"/>
      <c r="Z1039" s="18"/>
    </row>
    <row r="1040" spans="1:26" ht="15.75">
      <c r="A1040" s="27"/>
      <c r="B1040" s="34"/>
      <c r="C1040" s="175"/>
      <c r="D1040" s="27"/>
      <c r="E1040" s="18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18"/>
      <c r="Y1040" s="175"/>
      <c r="Z1040" s="18"/>
    </row>
    <row r="1041" spans="1:26" ht="15.75">
      <c r="A1041" s="27"/>
      <c r="B1041" s="34"/>
      <c r="C1041" s="175"/>
      <c r="D1041" s="27"/>
      <c r="E1041" s="18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18"/>
      <c r="Y1041" s="175"/>
      <c r="Z1041" s="18"/>
    </row>
    <row r="1042" spans="1:26" ht="15.75">
      <c r="A1042" s="27"/>
      <c r="B1042" s="34"/>
      <c r="C1042" s="175"/>
      <c r="D1042" s="27"/>
      <c r="E1042" s="18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18"/>
      <c r="Y1042" s="175"/>
      <c r="Z1042" s="18"/>
    </row>
    <row r="1043" spans="1:26" ht="15.75">
      <c r="A1043" s="27"/>
      <c r="B1043" s="34"/>
      <c r="C1043" s="175"/>
      <c r="D1043" s="27"/>
      <c r="E1043" s="18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18"/>
      <c r="Y1043" s="175"/>
      <c r="Z1043" s="18"/>
    </row>
    <row r="1044" spans="1:26" ht="15.75">
      <c r="A1044" s="27"/>
      <c r="B1044" s="34"/>
      <c r="C1044" s="175"/>
      <c r="D1044" s="27"/>
      <c r="E1044" s="18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18"/>
      <c r="Y1044" s="175"/>
      <c r="Z1044" s="18"/>
    </row>
    <row r="1045" spans="1:26" ht="15.75">
      <c r="A1045" s="27"/>
      <c r="B1045" s="34"/>
      <c r="C1045" s="175"/>
      <c r="D1045" s="27"/>
      <c r="E1045" s="18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18"/>
      <c r="Y1045" s="175"/>
      <c r="Z1045" s="18"/>
    </row>
    <row r="1046" spans="1:26" ht="15.75">
      <c r="A1046" s="27"/>
      <c r="B1046" s="34"/>
      <c r="C1046" s="175"/>
      <c r="D1046" s="27"/>
      <c r="E1046" s="18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18"/>
      <c r="Y1046" s="175"/>
      <c r="Z1046" s="18"/>
    </row>
    <row r="1047" spans="1:26" ht="15.75">
      <c r="A1047" s="27"/>
      <c r="B1047" s="34"/>
      <c r="C1047" s="175"/>
      <c r="D1047" s="27"/>
      <c r="E1047" s="18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18"/>
      <c r="Y1047" s="175"/>
      <c r="Z1047" s="18"/>
    </row>
    <row r="1048" spans="1:26" ht="15.75">
      <c r="A1048" s="27"/>
      <c r="B1048" s="34"/>
      <c r="C1048" s="175"/>
      <c r="D1048" s="27"/>
      <c r="E1048" s="18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18"/>
      <c r="Y1048" s="175"/>
      <c r="Z1048" s="18"/>
    </row>
    <row r="1049" spans="1:26" ht="15.75">
      <c r="A1049" s="27"/>
      <c r="B1049" s="34"/>
      <c r="C1049" s="175"/>
      <c r="D1049" s="27"/>
      <c r="E1049" s="18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18"/>
      <c r="Y1049" s="175"/>
      <c r="Z1049" s="18"/>
    </row>
    <row r="1050" spans="1:26" ht="15.75">
      <c r="A1050" s="27"/>
      <c r="B1050" s="34"/>
      <c r="C1050" s="175"/>
      <c r="D1050" s="27"/>
      <c r="E1050" s="18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18"/>
      <c r="Y1050" s="175"/>
      <c r="Z1050" s="18"/>
    </row>
    <row r="1051" spans="1:26" ht="15.75">
      <c r="A1051" s="27"/>
      <c r="B1051" s="34"/>
      <c r="C1051" s="175"/>
      <c r="D1051" s="27"/>
      <c r="E1051" s="18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18"/>
      <c r="Y1051" s="175"/>
      <c r="Z1051" s="18"/>
    </row>
    <row r="1052" spans="1:26" ht="15.75">
      <c r="A1052" s="27"/>
      <c r="B1052" s="34"/>
      <c r="C1052" s="175"/>
      <c r="D1052" s="27"/>
      <c r="E1052" s="18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18"/>
      <c r="Y1052" s="175"/>
      <c r="Z1052" s="18"/>
    </row>
    <row r="1053" spans="1:26" ht="15.75">
      <c r="A1053" s="27"/>
      <c r="B1053" s="34"/>
      <c r="C1053" s="175"/>
      <c r="D1053" s="27"/>
      <c r="E1053" s="18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18"/>
      <c r="Y1053" s="175"/>
      <c r="Z1053" s="18"/>
    </row>
    <row r="1054" spans="1:26" ht="15.75">
      <c r="A1054" s="27"/>
      <c r="B1054" s="34"/>
      <c r="C1054" s="175"/>
      <c r="D1054" s="27"/>
      <c r="E1054" s="18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18"/>
      <c r="Y1054" s="175"/>
      <c r="Z1054" s="18"/>
    </row>
    <row r="1055" spans="1:26" ht="15.75">
      <c r="A1055" s="27"/>
      <c r="B1055" s="34"/>
      <c r="C1055" s="175"/>
      <c r="D1055" s="27"/>
      <c r="E1055" s="18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18"/>
      <c r="Y1055" s="175"/>
      <c r="Z1055" s="18"/>
    </row>
    <row r="1056" spans="1:26" ht="15.75">
      <c r="A1056" s="27"/>
      <c r="B1056" s="34"/>
      <c r="C1056" s="175"/>
      <c r="D1056" s="27"/>
      <c r="E1056" s="18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18"/>
      <c r="Y1056" s="175"/>
      <c r="Z1056" s="18"/>
    </row>
    <row r="1057" spans="1:26" ht="15.75">
      <c r="A1057" s="27"/>
      <c r="B1057" s="34"/>
      <c r="C1057" s="175"/>
      <c r="D1057" s="27"/>
      <c r="E1057" s="18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18"/>
      <c r="Y1057" s="175"/>
      <c r="Z1057" s="18"/>
    </row>
    <row r="1058" spans="1:26" ht="15.75">
      <c r="A1058" s="27"/>
      <c r="B1058" s="34"/>
      <c r="C1058" s="175"/>
      <c r="D1058" s="27"/>
      <c r="E1058" s="18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18"/>
      <c r="Y1058" s="175"/>
      <c r="Z1058" s="18"/>
    </row>
    <row r="1059" spans="1:26" ht="15.75">
      <c r="A1059" s="27"/>
      <c r="B1059" s="34"/>
      <c r="C1059" s="175"/>
      <c r="D1059" s="27"/>
      <c r="E1059" s="18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18"/>
      <c r="Y1059" s="175"/>
      <c r="Z1059" s="18"/>
    </row>
    <row r="1060" spans="1:26" ht="15.75">
      <c r="A1060" s="27"/>
      <c r="B1060" s="34"/>
      <c r="C1060" s="175"/>
      <c r="D1060" s="27"/>
      <c r="E1060" s="18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18"/>
      <c r="Y1060" s="175"/>
      <c r="Z1060" s="18"/>
    </row>
    <row r="1061" spans="1:26" ht="15.75">
      <c r="A1061" s="27"/>
      <c r="B1061" s="34"/>
      <c r="C1061" s="175"/>
      <c r="D1061" s="27"/>
      <c r="E1061" s="18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18"/>
      <c r="Y1061" s="175"/>
      <c r="Z1061" s="18"/>
    </row>
    <row r="1062" spans="1:26" ht="15.75">
      <c r="A1062" s="27"/>
      <c r="B1062" s="34"/>
      <c r="C1062" s="175"/>
      <c r="D1062" s="27"/>
      <c r="E1062" s="18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18"/>
      <c r="Y1062" s="175"/>
      <c r="Z1062" s="18"/>
    </row>
    <row r="1063" spans="1:26" ht="15.75">
      <c r="A1063" s="27"/>
      <c r="B1063" s="34"/>
      <c r="C1063" s="175"/>
      <c r="D1063" s="27"/>
      <c r="E1063" s="18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18"/>
      <c r="Y1063" s="175"/>
      <c r="Z1063" s="18"/>
    </row>
    <row r="1064" spans="1:26" ht="15.75">
      <c r="A1064" s="27"/>
      <c r="B1064" s="34"/>
      <c r="C1064" s="175"/>
      <c r="D1064" s="27"/>
      <c r="E1064" s="18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18"/>
      <c r="Y1064" s="175"/>
      <c r="Z1064" s="18"/>
    </row>
    <row r="1065" spans="1:26" ht="15.75">
      <c r="A1065" s="27"/>
      <c r="B1065" s="34"/>
      <c r="C1065" s="175"/>
      <c r="D1065" s="27"/>
      <c r="E1065" s="18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18"/>
      <c r="Y1065" s="175"/>
      <c r="Z1065" s="18"/>
    </row>
    <row r="1066" spans="1:26" ht="15.75">
      <c r="A1066" s="27"/>
      <c r="B1066" s="34"/>
      <c r="C1066" s="175"/>
      <c r="D1066" s="27"/>
      <c r="E1066" s="18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18"/>
      <c r="Y1066" s="175"/>
      <c r="Z1066" s="18"/>
    </row>
    <row r="1067" spans="1:26" ht="15.75">
      <c r="A1067" s="27"/>
      <c r="B1067" s="34"/>
      <c r="C1067" s="175"/>
      <c r="D1067" s="27"/>
      <c r="E1067" s="18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18"/>
      <c r="Y1067" s="175"/>
      <c r="Z1067" s="18"/>
    </row>
    <row r="1068" spans="1:26" ht="15.75">
      <c r="A1068" s="27"/>
      <c r="B1068" s="34"/>
      <c r="C1068" s="175"/>
      <c r="D1068" s="27"/>
      <c r="E1068" s="18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18"/>
      <c r="Y1068" s="175"/>
      <c r="Z1068" s="18"/>
    </row>
    <row r="1069" spans="1:26" ht="15.75">
      <c r="A1069" s="27"/>
      <c r="B1069" s="34"/>
      <c r="C1069" s="175"/>
      <c r="D1069" s="27"/>
      <c r="E1069" s="18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18"/>
      <c r="Y1069" s="175"/>
      <c r="Z1069" s="18"/>
    </row>
    <row r="1070" spans="1:26" ht="15.75">
      <c r="A1070" s="27"/>
      <c r="B1070" s="34"/>
      <c r="C1070" s="175"/>
      <c r="D1070" s="27"/>
      <c r="E1070" s="18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18"/>
      <c r="Y1070" s="175"/>
      <c r="Z1070" s="18"/>
    </row>
    <row r="1071" spans="1:26" ht="15.75">
      <c r="A1071" s="27"/>
      <c r="B1071" s="34"/>
      <c r="C1071" s="175"/>
      <c r="D1071" s="27"/>
      <c r="E1071" s="18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18"/>
      <c r="Y1071" s="175"/>
      <c r="Z1071" s="18"/>
    </row>
    <row r="1072" spans="1:26" ht="15.75">
      <c r="A1072" s="27"/>
      <c r="B1072" s="34"/>
      <c r="C1072" s="175"/>
      <c r="D1072" s="27"/>
      <c r="E1072" s="18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18"/>
      <c r="Y1072" s="175"/>
      <c r="Z1072" s="18"/>
    </row>
    <row r="1073" spans="1:26" ht="15.75">
      <c r="A1073" s="27"/>
      <c r="B1073" s="34"/>
      <c r="C1073" s="175"/>
      <c r="D1073" s="27"/>
      <c r="E1073" s="18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18"/>
      <c r="Y1073" s="175"/>
      <c r="Z1073" s="18"/>
    </row>
    <row r="1074" spans="1:26" ht="15.75">
      <c r="A1074" s="27"/>
      <c r="B1074" s="34"/>
      <c r="C1074" s="175"/>
      <c r="D1074" s="27"/>
      <c r="E1074" s="18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18"/>
      <c r="Y1074" s="175"/>
      <c r="Z1074" s="18"/>
    </row>
    <row r="1075" spans="1:26" ht="15.75">
      <c r="A1075" s="27"/>
      <c r="B1075" s="34"/>
      <c r="C1075" s="175"/>
      <c r="D1075" s="27"/>
      <c r="E1075" s="18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18"/>
      <c r="Y1075" s="175"/>
      <c r="Z1075" s="18"/>
    </row>
    <row r="1076" spans="1:26" ht="15.75">
      <c r="A1076" s="27"/>
      <c r="B1076" s="34"/>
      <c r="C1076" s="175"/>
      <c r="D1076" s="27"/>
      <c r="E1076" s="18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18"/>
      <c r="Y1076" s="175"/>
      <c r="Z1076" s="18"/>
    </row>
    <row r="1077" spans="1:26" ht="15.75">
      <c r="A1077" s="27"/>
      <c r="B1077" s="34"/>
      <c r="C1077" s="175"/>
      <c r="D1077" s="27"/>
      <c r="E1077" s="18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18"/>
      <c r="Y1077" s="175"/>
      <c r="Z1077" s="18"/>
    </row>
    <row r="1078" spans="1:26" ht="15.75">
      <c r="A1078" s="27"/>
      <c r="B1078" s="34"/>
      <c r="C1078" s="175"/>
      <c r="D1078" s="27"/>
      <c r="E1078" s="18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18"/>
      <c r="Y1078" s="175"/>
      <c r="Z1078" s="18"/>
    </row>
    <row r="1079" spans="1:26" ht="15.75">
      <c r="A1079" s="27"/>
      <c r="B1079" s="34"/>
      <c r="C1079" s="175"/>
      <c r="D1079" s="27"/>
      <c r="E1079" s="18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18"/>
      <c r="Y1079" s="175"/>
      <c r="Z1079" s="18"/>
    </row>
    <row r="1080" spans="1:26" ht="15.75">
      <c r="A1080" s="27"/>
      <c r="B1080" s="34"/>
      <c r="C1080" s="175"/>
      <c r="D1080" s="27"/>
      <c r="E1080" s="18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18"/>
      <c r="Y1080" s="175"/>
      <c r="Z1080" s="18"/>
    </row>
    <row r="1081" spans="1:26" ht="15.75">
      <c r="A1081" s="27"/>
      <c r="B1081" s="34"/>
      <c r="C1081" s="175"/>
      <c r="D1081" s="27"/>
      <c r="E1081" s="18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18"/>
      <c r="Y1081" s="175"/>
      <c r="Z1081" s="18"/>
    </row>
    <row r="1082" spans="1:26" ht="15.75">
      <c r="A1082" s="27"/>
      <c r="B1082" s="34"/>
      <c r="C1082" s="175"/>
      <c r="D1082" s="27"/>
      <c r="E1082" s="18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18"/>
      <c r="Y1082" s="175"/>
      <c r="Z1082" s="18"/>
    </row>
    <row r="1083" spans="1:26" ht="15.75">
      <c r="A1083" s="27"/>
      <c r="B1083" s="34"/>
      <c r="C1083" s="175"/>
      <c r="D1083" s="27"/>
      <c r="E1083" s="18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18"/>
      <c r="Y1083" s="175"/>
      <c r="Z1083" s="18"/>
    </row>
    <row r="1084" spans="1:26" ht="15.75">
      <c r="A1084" s="27"/>
      <c r="B1084" s="34"/>
      <c r="C1084" s="175"/>
      <c r="D1084" s="27"/>
      <c r="E1084" s="18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18"/>
      <c r="Y1084" s="175"/>
      <c r="Z1084" s="18"/>
    </row>
    <row r="1085" spans="1:26" ht="15.75">
      <c r="A1085" s="27"/>
      <c r="B1085" s="34"/>
      <c r="C1085" s="175"/>
      <c r="D1085" s="27"/>
      <c r="E1085" s="18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18"/>
      <c r="Y1085" s="175"/>
      <c r="Z1085" s="18"/>
    </row>
    <row r="1086" spans="1:26" ht="15.75">
      <c r="A1086" s="27"/>
      <c r="B1086" s="34"/>
      <c r="C1086" s="175"/>
      <c r="D1086" s="27"/>
      <c r="E1086" s="18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18"/>
      <c r="Y1086" s="175"/>
      <c r="Z1086" s="18"/>
    </row>
    <row r="1087" spans="1:26" ht="15.75">
      <c r="A1087" s="27"/>
      <c r="B1087" s="34"/>
      <c r="C1087" s="175"/>
      <c r="D1087" s="27"/>
      <c r="E1087" s="18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18"/>
      <c r="Y1087" s="175"/>
      <c r="Z1087" s="18"/>
    </row>
    <row r="1088" spans="1:26" ht="15.75">
      <c r="A1088" s="27"/>
      <c r="B1088" s="34"/>
      <c r="C1088" s="175"/>
      <c r="D1088" s="27"/>
      <c r="E1088" s="18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18"/>
      <c r="Y1088" s="175"/>
      <c r="Z1088" s="18"/>
    </row>
    <row r="1089" spans="1:26" ht="15.75">
      <c r="A1089" s="27"/>
      <c r="B1089" s="34"/>
      <c r="C1089" s="175"/>
      <c r="D1089" s="27"/>
      <c r="E1089" s="18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18"/>
      <c r="Y1089" s="175"/>
      <c r="Z1089" s="18"/>
    </row>
    <row r="1090" spans="1:26" ht="15.75">
      <c r="A1090" s="27"/>
      <c r="B1090" s="34"/>
      <c r="C1090" s="175"/>
      <c r="D1090" s="27"/>
      <c r="E1090" s="18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18"/>
      <c r="Y1090" s="175"/>
      <c r="Z1090" s="18"/>
    </row>
    <row r="1091" spans="1:26" ht="15.75">
      <c r="A1091" s="27"/>
      <c r="B1091" s="34"/>
      <c r="C1091" s="175"/>
      <c r="D1091" s="27"/>
      <c r="E1091" s="18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18"/>
      <c r="Y1091" s="175"/>
      <c r="Z1091" s="18"/>
    </row>
    <row r="1092" spans="1:26" ht="15.75">
      <c r="A1092" s="27"/>
      <c r="B1092" s="34"/>
      <c r="C1092" s="175"/>
      <c r="D1092" s="27"/>
      <c r="E1092" s="18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18"/>
      <c r="Y1092" s="175"/>
      <c r="Z1092" s="18"/>
    </row>
    <row r="1093" spans="1:26" ht="15.75">
      <c r="A1093" s="27"/>
      <c r="B1093" s="34"/>
      <c r="C1093" s="175"/>
      <c r="D1093" s="27"/>
      <c r="E1093" s="18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18"/>
      <c r="Y1093" s="175"/>
      <c r="Z1093" s="18"/>
    </row>
    <row r="1094" spans="1:26" ht="15.75">
      <c r="A1094" s="27"/>
      <c r="B1094" s="34"/>
      <c r="C1094" s="175"/>
      <c r="D1094" s="27"/>
      <c r="E1094" s="18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18"/>
      <c r="Y1094" s="175"/>
      <c r="Z1094" s="18"/>
    </row>
    <row r="1095" spans="1:26" ht="15.75">
      <c r="A1095" s="27"/>
      <c r="B1095" s="34"/>
      <c r="C1095" s="175"/>
      <c r="D1095" s="27"/>
      <c r="E1095" s="18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18"/>
      <c r="Y1095" s="175"/>
      <c r="Z1095" s="18"/>
    </row>
    <row r="1096" spans="1:26" ht="15.75">
      <c r="A1096" s="27"/>
      <c r="B1096" s="34"/>
      <c r="C1096" s="175"/>
      <c r="D1096" s="27"/>
      <c r="E1096" s="18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18"/>
      <c r="Y1096" s="175"/>
      <c r="Z1096" s="18"/>
    </row>
    <row r="1097" spans="1:26" ht="15.75">
      <c r="A1097" s="27"/>
      <c r="B1097" s="34"/>
      <c r="C1097" s="175"/>
      <c r="D1097" s="27"/>
      <c r="E1097" s="18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18"/>
      <c r="Y1097" s="175"/>
      <c r="Z1097" s="18"/>
    </row>
    <row r="1098" spans="1:26" ht="15.75">
      <c r="A1098" s="27"/>
      <c r="B1098" s="34"/>
      <c r="C1098" s="175"/>
      <c r="D1098" s="27"/>
      <c r="E1098" s="18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18"/>
      <c r="Y1098" s="175"/>
      <c r="Z1098" s="18"/>
    </row>
    <row r="1099" spans="1:26" ht="15.75">
      <c r="A1099" s="27"/>
      <c r="B1099" s="34"/>
      <c r="C1099" s="175"/>
      <c r="D1099" s="27"/>
      <c r="E1099" s="18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18"/>
      <c r="Y1099" s="175"/>
      <c r="Z1099" s="18"/>
    </row>
    <row r="1100" spans="1:26" ht="15.75">
      <c r="A1100" s="27"/>
      <c r="B1100" s="34"/>
      <c r="C1100" s="175"/>
      <c r="D1100" s="27"/>
      <c r="E1100" s="18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18"/>
      <c r="Y1100" s="175"/>
      <c r="Z1100" s="18"/>
    </row>
    <row r="1101" spans="1:26" ht="15.75">
      <c r="A1101" s="27"/>
      <c r="B1101" s="34"/>
      <c r="C1101" s="175"/>
      <c r="D1101" s="27"/>
      <c r="E1101" s="18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18"/>
      <c r="Y1101" s="175"/>
      <c r="Z1101" s="18"/>
    </row>
    <row r="1102" spans="1:26" ht="15.75">
      <c r="A1102" s="27"/>
      <c r="B1102" s="34"/>
      <c r="C1102" s="175"/>
      <c r="D1102" s="27"/>
      <c r="E1102" s="18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18"/>
      <c r="Y1102" s="175"/>
      <c r="Z1102" s="18"/>
    </row>
    <row r="1103" spans="1:26" ht="15.75">
      <c r="A1103" s="27"/>
      <c r="B1103" s="34"/>
      <c r="C1103" s="175"/>
      <c r="D1103" s="27"/>
      <c r="E1103" s="18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18"/>
      <c r="Y1103" s="175"/>
      <c r="Z1103" s="18"/>
    </row>
    <row r="1104" spans="1:26" ht="15.75">
      <c r="A1104" s="27"/>
      <c r="B1104" s="34"/>
      <c r="C1104" s="175"/>
      <c r="D1104" s="27"/>
      <c r="E1104" s="18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18"/>
      <c r="Y1104" s="175"/>
      <c r="Z1104" s="18"/>
    </row>
    <row r="1105" spans="1:26" ht="15.75">
      <c r="A1105" s="27"/>
      <c r="B1105" s="34"/>
      <c r="C1105" s="175"/>
      <c r="D1105" s="27"/>
      <c r="E1105" s="18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18"/>
      <c r="Y1105" s="175"/>
      <c r="Z1105" s="18"/>
    </row>
    <row r="1106" spans="1:26" ht="15.75">
      <c r="A1106" s="27"/>
      <c r="B1106" s="34"/>
      <c r="C1106" s="175"/>
      <c r="D1106" s="27"/>
      <c r="E1106" s="18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18"/>
      <c r="Y1106" s="175"/>
      <c r="Z1106" s="18"/>
    </row>
    <row r="1107" spans="1:26" ht="15.75">
      <c r="A1107" s="27"/>
      <c r="B1107" s="34"/>
      <c r="C1107" s="175"/>
      <c r="D1107" s="27"/>
      <c r="E1107" s="18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18"/>
      <c r="Y1107" s="175"/>
      <c r="Z1107" s="18"/>
    </row>
    <row r="1108" spans="1:26" ht="15.75">
      <c r="A1108" s="27"/>
      <c r="B1108" s="34"/>
      <c r="C1108" s="175"/>
      <c r="D1108" s="27"/>
      <c r="E1108" s="18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18"/>
      <c r="Y1108" s="175"/>
      <c r="Z1108" s="18"/>
    </row>
    <row r="1109" spans="1:26" ht="15.75">
      <c r="A1109" s="27"/>
      <c r="B1109" s="34"/>
      <c r="C1109" s="175"/>
      <c r="D1109" s="27"/>
      <c r="E1109" s="18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18"/>
      <c r="Y1109" s="175"/>
      <c r="Z1109" s="18"/>
    </row>
    <row r="1110" spans="1:26" ht="15.75">
      <c r="A1110" s="27"/>
      <c r="B1110" s="34"/>
      <c r="C1110" s="175"/>
      <c r="D1110" s="27"/>
      <c r="E1110" s="18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18"/>
      <c r="Y1110" s="175"/>
      <c r="Z1110" s="18"/>
    </row>
    <row r="1111" spans="1:26" ht="15.75">
      <c r="A1111" s="27"/>
      <c r="B1111" s="34"/>
      <c r="C1111" s="175"/>
      <c r="D1111" s="27"/>
      <c r="E1111" s="18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18"/>
      <c r="Y1111" s="175"/>
      <c r="Z1111" s="18"/>
    </row>
    <row r="1112" spans="1:26" ht="15.75">
      <c r="A1112" s="27"/>
      <c r="B1112" s="34"/>
      <c r="C1112" s="175"/>
      <c r="D1112" s="27"/>
      <c r="E1112" s="18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18"/>
      <c r="Y1112" s="175"/>
      <c r="Z1112" s="18"/>
    </row>
    <row r="1113" spans="1:26" ht="15.75">
      <c r="A1113" s="27"/>
      <c r="B1113" s="34"/>
      <c r="C1113" s="175"/>
      <c r="D1113" s="27"/>
      <c r="E1113" s="18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18"/>
      <c r="Y1113" s="175"/>
      <c r="Z1113" s="18"/>
    </row>
    <row r="1114" spans="1:26" ht="15.75">
      <c r="A1114" s="27"/>
      <c r="B1114" s="34"/>
      <c r="C1114" s="175"/>
      <c r="D1114" s="27"/>
      <c r="E1114" s="18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18"/>
      <c r="Y1114" s="175"/>
      <c r="Z1114" s="18"/>
    </row>
    <row r="1115" spans="1:26" ht="15.75">
      <c r="A1115" s="27"/>
      <c r="B1115" s="34"/>
      <c r="C1115" s="175"/>
      <c r="D1115" s="27"/>
      <c r="E1115" s="18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18"/>
      <c r="Y1115" s="175"/>
      <c r="Z1115" s="18"/>
    </row>
    <row r="1116" spans="1:26" ht="15.75">
      <c r="A1116" s="27"/>
      <c r="B1116" s="34"/>
      <c r="C1116" s="175"/>
      <c r="D1116" s="27"/>
      <c r="E1116" s="18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18"/>
      <c r="Y1116" s="175"/>
      <c r="Z1116" s="18"/>
    </row>
    <row r="1117" spans="1:26" ht="15.75">
      <c r="A1117" s="27"/>
      <c r="B1117" s="34"/>
      <c r="C1117" s="175"/>
      <c r="D1117" s="27"/>
      <c r="E1117" s="18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18"/>
      <c r="Y1117" s="175"/>
      <c r="Z1117" s="18"/>
    </row>
    <row r="1118" spans="1:26" ht="15.75">
      <c r="A1118" s="27"/>
      <c r="B1118" s="34"/>
      <c r="C1118" s="175"/>
      <c r="D1118" s="27"/>
      <c r="E1118" s="18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18"/>
      <c r="Y1118" s="175"/>
      <c r="Z1118" s="18"/>
    </row>
    <row r="1119" spans="1:26" ht="15.75">
      <c r="A1119" s="27"/>
      <c r="B1119" s="34"/>
      <c r="C1119" s="175"/>
      <c r="D1119" s="27"/>
      <c r="E1119" s="18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18"/>
      <c r="Y1119" s="175"/>
      <c r="Z1119" s="18"/>
    </row>
    <row r="1120" spans="1:26" ht="15.75">
      <c r="A1120" s="27"/>
      <c r="B1120" s="34"/>
      <c r="C1120" s="175"/>
      <c r="D1120" s="27"/>
      <c r="E1120" s="18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18"/>
      <c r="Y1120" s="175"/>
      <c r="Z1120" s="18"/>
    </row>
    <row r="1121" spans="1:26" ht="15.75">
      <c r="A1121" s="27"/>
      <c r="B1121" s="34"/>
      <c r="C1121" s="175"/>
      <c r="D1121" s="27"/>
      <c r="E1121" s="18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18"/>
      <c r="Y1121" s="175"/>
      <c r="Z1121" s="18"/>
    </row>
    <row r="1122" spans="1:26" ht="15.75">
      <c r="A1122" s="27"/>
      <c r="B1122" s="34"/>
      <c r="C1122" s="175"/>
      <c r="D1122" s="27"/>
      <c r="E1122" s="18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18"/>
      <c r="Y1122" s="175"/>
      <c r="Z1122" s="18"/>
    </row>
    <row r="1123" spans="1:26" ht="15.75">
      <c r="A1123" s="27"/>
      <c r="B1123" s="34"/>
      <c r="C1123" s="175"/>
      <c r="D1123" s="27"/>
      <c r="E1123" s="18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18"/>
      <c r="Y1123" s="175"/>
      <c r="Z1123" s="18"/>
    </row>
    <row r="1124" spans="1:26" ht="15.75">
      <c r="A1124" s="27"/>
      <c r="B1124" s="34"/>
      <c r="C1124" s="175"/>
      <c r="D1124" s="27"/>
      <c r="E1124" s="18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18"/>
      <c r="Y1124" s="175"/>
      <c r="Z1124" s="18"/>
    </row>
    <row r="1125" spans="1:26" ht="15.75">
      <c r="A1125" s="27"/>
      <c r="B1125" s="34"/>
      <c r="C1125" s="175"/>
      <c r="D1125" s="27"/>
      <c r="E1125" s="18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18"/>
      <c r="Y1125" s="175"/>
      <c r="Z1125" s="18"/>
    </row>
    <row r="1126" spans="1:26" ht="15.75">
      <c r="A1126" s="27"/>
      <c r="B1126" s="34"/>
      <c r="C1126" s="175"/>
      <c r="D1126" s="27"/>
      <c r="E1126" s="18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18"/>
      <c r="Y1126" s="175"/>
      <c r="Z1126" s="18"/>
    </row>
    <row r="1127" spans="1:26" ht="15.75">
      <c r="A1127" s="27"/>
      <c r="B1127" s="34"/>
      <c r="C1127" s="175"/>
      <c r="D1127" s="27"/>
      <c r="E1127" s="18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18"/>
      <c r="Y1127" s="175"/>
      <c r="Z1127" s="18"/>
    </row>
    <row r="1128" spans="1:26" ht="15.75">
      <c r="A1128" s="27"/>
      <c r="B1128" s="34"/>
      <c r="C1128" s="175"/>
      <c r="D1128" s="27"/>
      <c r="E1128" s="18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18"/>
      <c r="Y1128" s="175"/>
      <c r="Z1128" s="18"/>
    </row>
    <row r="1129" spans="1:26" ht="15.75">
      <c r="A1129" s="27"/>
      <c r="B1129" s="34"/>
      <c r="C1129" s="175"/>
      <c r="D1129" s="27"/>
      <c r="E1129" s="18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18"/>
      <c r="Y1129" s="175"/>
      <c r="Z1129" s="18"/>
    </row>
    <row r="1130" spans="1:26" ht="15.75">
      <c r="A1130" s="27"/>
      <c r="B1130" s="34"/>
      <c r="C1130" s="175"/>
      <c r="D1130" s="27"/>
      <c r="E1130" s="18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18"/>
      <c r="Y1130" s="175"/>
      <c r="Z1130" s="18"/>
    </row>
    <row r="1131" spans="1:26" ht="15.75">
      <c r="A1131" s="27"/>
      <c r="B1131" s="34"/>
      <c r="C1131" s="175"/>
      <c r="D1131" s="27"/>
      <c r="E1131" s="18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18"/>
      <c r="Y1131" s="175"/>
      <c r="Z1131" s="18"/>
    </row>
    <row r="1132" spans="1:26" ht="15.75">
      <c r="A1132" s="27"/>
      <c r="B1132" s="34"/>
      <c r="C1132" s="175"/>
      <c r="D1132" s="27"/>
      <c r="E1132" s="18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18"/>
      <c r="Y1132" s="175"/>
      <c r="Z1132" s="18"/>
    </row>
    <row r="1133" spans="1:26" ht="15.75">
      <c r="A1133" s="27"/>
      <c r="B1133" s="34"/>
      <c r="C1133" s="175"/>
      <c r="D1133" s="27"/>
      <c r="E1133" s="18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18"/>
      <c r="Y1133" s="175"/>
      <c r="Z1133" s="18"/>
    </row>
    <row r="1134" spans="1:26" ht="15.75">
      <c r="A1134" s="27"/>
      <c r="B1134" s="34"/>
      <c r="C1134" s="175"/>
      <c r="D1134" s="27"/>
      <c r="E1134" s="18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18"/>
      <c r="Y1134" s="175"/>
      <c r="Z1134" s="18"/>
    </row>
    <row r="1135" spans="1:26" ht="15.75">
      <c r="A1135" s="27"/>
      <c r="B1135" s="34"/>
      <c r="C1135" s="175"/>
      <c r="D1135" s="27"/>
      <c r="E1135" s="18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18"/>
      <c r="Y1135" s="175"/>
      <c r="Z1135" s="18"/>
    </row>
    <row r="1136" spans="1:26" ht="15.75">
      <c r="A1136" s="27"/>
      <c r="B1136" s="34"/>
      <c r="C1136" s="175"/>
      <c r="D1136" s="27"/>
      <c r="E1136" s="18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18"/>
      <c r="Y1136" s="175"/>
      <c r="Z1136" s="18"/>
    </row>
    <row r="1137" spans="1:26" ht="15.75">
      <c r="A1137" s="27"/>
      <c r="B1137" s="34"/>
      <c r="C1137" s="175"/>
      <c r="D1137" s="27"/>
      <c r="E1137" s="18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18"/>
      <c r="Y1137" s="175"/>
      <c r="Z1137" s="18"/>
    </row>
    <row r="1138" spans="1:26" ht="15.75">
      <c r="A1138" s="27"/>
      <c r="B1138" s="34"/>
      <c r="C1138" s="175"/>
      <c r="D1138" s="27"/>
      <c r="E1138" s="18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18"/>
      <c r="Y1138" s="175"/>
      <c r="Z1138" s="18"/>
    </row>
    <row r="1139" spans="1:26" ht="15.75">
      <c r="A1139" s="27"/>
      <c r="B1139" s="34"/>
      <c r="C1139" s="175"/>
      <c r="D1139" s="27"/>
      <c r="E1139" s="18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18"/>
      <c r="Y1139" s="175"/>
      <c r="Z1139" s="18"/>
    </row>
    <row r="1140" spans="1:26" ht="15.75">
      <c r="A1140" s="27"/>
      <c r="B1140" s="34"/>
      <c r="C1140" s="175"/>
      <c r="D1140" s="27"/>
      <c r="E1140" s="18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18"/>
      <c r="Y1140" s="175"/>
      <c r="Z1140" s="18"/>
    </row>
    <row r="1141" spans="1:26" ht="15.75">
      <c r="A1141" s="27"/>
      <c r="B1141" s="34"/>
      <c r="C1141" s="175"/>
      <c r="D1141" s="27"/>
      <c r="E1141" s="18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18"/>
      <c r="Y1141" s="175"/>
      <c r="Z1141" s="18"/>
    </row>
    <row r="1142" spans="1:26" ht="15.75">
      <c r="A1142" s="27"/>
      <c r="B1142" s="34"/>
      <c r="C1142" s="175"/>
      <c r="D1142" s="27"/>
      <c r="E1142" s="18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18"/>
      <c r="Y1142" s="175"/>
      <c r="Z1142" s="18"/>
    </row>
    <row r="1143" spans="1:26" ht="15.75">
      <c r="A1143" s="27"/>
      <c r="B1143" s="34"/>
      <c r="C1143" s="175"/>
      <c r="D1143" s="27"/>
      <c r="E1143" s="18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18"/>
      <c r="Y1143" s="175"/>
      <c r="Z1143" s="18"/>
    </row>
    <row r="1144" spans="1:26" ht="15.75">
      <c r="A1144" s="27"/>
      <c r="B1144" s="34"/>
      <c r="C1144" s="175"/>
      <c r="D1144" s="27"/>
      <c r="E1144" s="18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18"/>
      <c r="Y1144" s="175"/>
      <c r="Z1144" s="18"/>
    </row>
    <row r="1145" spans="1:26" ht="15.75">
      <c r="A1145" s="27"/>
      <c r="B1145" s="34"/>
      <c r="C1145" s="175"/>
      <c r="D1145" s="27"/>
      <c r="E1145" s="18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18"/>
      <c r="Y1145" s="175"/>
      <c r="Z1145" s="18"/>
    </row>
    <row r="1146" spans="1:26" ht="15.75">
      <c r="A1146" s="27"/>
      <c r="B1146" s="34"/>
      <c r="C1146" s="175"/>
      <c r="D1146" s="27"/>
      <c r="E1146" s="18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18"/>
      <c r="Y1146" s="175"/>
      <c r="Z1146" s="18"/>
    </row>
    <row r="1147" spans="1:26" ht="15.75">
      <c r="A1147" s="27"/>
      <c r="B1147" s="34"/>
      <c r="C1147" s="175"/>
      <c r="D1147" s="27"/>
      <c r="E1147" s="18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18"/>
      <c r="Y1147" s="175"/>
      <c r="Z1147" s="18"/>
    </row>
    <row r="1148" spans="1:26" ht="15.75">
      <c r="A1148" s="27"/>
      <c r="B1148" s="34"/>
      <c r="C1148" s="175"/>
      <c r="D1148" s="27"/>
      <c r="E1148" s="18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18"/>
      <c r="Y1148" s="175"/>
      <c r="Z1148" s="18"/>
    </row>
  </sheetData>
  <sheetProtection/>
  <autoFilter ref="A6:Z6"/>
  <mergeCells count="19">
    <mergeCell ref="B33:C33"/>
    <mergeCell ref="P3:R4"/>
    <mergeCell ref="A3:A5"/>
    <mergeCell ref="A2:Z2"/>
    <mergeCell ref="K3:L4"/>
    <mergeCell ref="A1:C1"/>
    <mergeCell ref="D1:X1"/>
    <mergeCell ref="E3:E5"/>
    <mergeCell ref="F3:J4"/>
    <mergeCell ref="C3:C5"/>
    <mergeCell ref="Z3:Z5"/>
    <mergeCell ref="U3:U5"/>
    <mergeCell ref="X3:X5"/>
    <mergeCell ref="S3:T4"/>
    <mergeCell ref="D3:D5"/>
    <mergeCell ref="B3:B5"/>
    <mergeCell ref="V3:W4"/>
    <mergeCell ref="Y3:Y5"/>
    <mergeCell ref="M3:O4"/>
  </mergeCells>
  <printOptions/>
  <pageMargins left="0" right="0" top="0" bottom="0" header="0.2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AB599"/>
  <sheetViews>
    <sheetView view="pageBreakPreview" zoomScaleSheetLayoutView="100" zoomScalePageLayoutView="0" workbookViewId="0" topLeftCell="A1">
      <pane ySplit="3075" topLeftCell="A7" activePane="bottomLeft" state="split"/>
      <selection pane="topLeft" activeCell="P4" sqref="P4:R5"/>
      <selection pane="bottomLeft" activeCell="Y17" sqref="Y17"/>
    </sheetView>
  </sheetViews>
  <sheetFormatPr defaultColWidth="9.00390625" defaultRowHeight="15.75"/>
  <cols>
    <col min="1" max="1" width="3.00390625" style="12" customWidth="1"/>
    <col min="2" max="2" width="13.125" style="29" customWidth="1"/>
    <col min="3" max="3" width="9.375" style="15" customWidth="1"/>
    <col min="4" max="4" width="10.875" style="86" customWidth="1"/>
    <col min="5" max="5" width="9.00390625" style="86" customWidth="1"/>
    <col min="6" max="6" width="3.25390625" style="6" customWidth="1"/>
    <col min="7" max="8" width="3.75390625" style="6" customWidth="1"/>
    <col min="9" max="16" width="3.25390625" style="6" customWidth="1"/>
    <col min="17" max="17" width="3.75390625" style="6" customWidth="1"/>
    <col min="18" max="18" width="4.00390625" style="6" customWidth="1"/>
    <col min="19" max="19" width="4.25390625" style="6" customWidth="1"/>
    <col min="20" max="21" width="3.75390625" style="6" customWidth="1"/>
    <col min="22" max="22" width="3.00390625" style="29" customWidth="1"/>
    <col min="23" max="23" width="3.625" style="8" customWidth="1"/>
    <col min="24" max="24" width="8.875" style="71" customWidth="1"/>
    <col min="25" max="25" width="3.25390625" style="6" customWidth="1"/>
    <col min="26" max="26" width="11.125" style="6" customWidth="1"/>
    <col min="27" max="16384" width="9.00390625" style="6" customWidth="1"/>
  </cols>
  <sheetData>
    <row r="1" spans="1:24" ht="20.25">
      <c r="A1" s="184" t="s">
        <v>110</v>
      </c>
      <c r="B1" s="184"/>
      <c r="C1" s="1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11"/>
      <c r="X1" s="87"/>
    </row>
    <row r="2" spans="1:25" ht="20.25" customHeight="1">
      <c r="A2" s="225"/>
      <c r="B2" s="225"/>
      <c r="C2" s="225"/>
      <c r="D2" s="84"/>
      <c r="E2" s="8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24" t="s">
        <v>108</v>
      </c>
      <c r="W2" s="224"/>
      <c r="X2" s="224"/>
      <c r="Y2" s="224"/>
    </row>
    <row r="3" spans="1:26" s="7" customFormat="1" ht="25.5" customHeight="1">
      <c r="A3" s="220" t="s">
        <v>191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15.75" customHeight="1">
      <c r="A4" s="219" t="s">
        <v>7</v>
      </c>
      <c r="B4" s="215" t="s">
        <v>73</v>
      </c>
      <c r="C4" s="215" t="s">
        <v>74</v>
      </c>
      <c r="D4" s="212" t="s">
        <v>75</v>
      </c>
      <c r="E4" s="212" t="s">
        <v>76</v>
      </c>
      <c r="F4" s="210" t="s">
        <v>77</v>
      </c>
      <c r="G4" s="211"/>
      <c r="H4" s="211"/>
      <c r="I4" s="211"/>
      <c r="J4" s="211"/>
      <c r="K4" s="210" t="s">
        <v>78</v>
      </c>
      <c r="L4" s="211"/>
      <c r="M4" s="210" t="s">
        <v>79</v>
      </c>
      <c r="N4" s="210"/>
      <c r="O4" s="211"/>
      <c r="P4" s="210" t="s">
        <v>80</v>
      </c>
      <c r="Q4" s="210"/>
      <c r="R4" s="211"/>
      <c r="S4" s="210" t="s">
        <v>81</v>
      </c>
      <c r="T4" s="211"/>
      <c r="U4" s="210" t="s">
        <v>82</v>
      </c>
      <c r="V4" s="210" t="s">
        <v>83</v>
      </c>
      <c r="W4" s="211"/>
      <c r="X4" s="212" t="s">
        <v>84</v>
      </c>
      <c r="Y4" s="210" t="s">
        <v>85</v>
      </c>
      <c r="Z4" s="208" t="s">
        <v>91</v>
      </c>
    </row>
    <row r="5" spans="1:26" s="8" customFormat="1" ht="34.5" customHeight="1">
      <c r="A5" s="219"/>
      <c r="B5" s="216"/>
      <c r="C5" s="216"/>
      <c r="D5" s="213"/>
      <c r="E5" s="213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3"/>
      <c r="Y5" s="211"/>
      <c r="Z5" s="209"/>
    </row>
    <row r="6" spans="1:26" s="8" customFormat="1" ht="22.5" customHeight="1">
      <c r="A6" s="219"/>
      <c r="B6" s="216"/>
      <c r="C6" s="216"/>
      <c r="D6" s="214"/>
      <c r="E6" s="214"/>
      <c r="F6" s="148" t="s">
        <v>86</v>
      </c>
      <c r="G6" s="148" t="s">
        <v>87</v>
      </c>
      <c r="H6" s="148" t="s">
        <v>88</v>
      </c>
      <c r="I6" s="149" t="s">
        <v>6</v>
      </c>
      <c r="J6" s="149" t="s">
        <v>41</v>
      </c>
      <c r="K6" s="149" t="s">
        <v>2</v>
      </c>
      <c r="L6" s="149" t="s">
        <v>5</v>
      </c>
      <c r="M6" s="148" t="s">
        <v>92</v>
      </c>
      <c r="N6" s="148" t="s">
        <v>93</v>
      </c>
      <c r="O6" s="148" t="s">
        <v>94</v>
      </c>
      <c r="P6" s="148" t="s">
        <v>92</v>
      </c>
      <c r="Q6" s="148" t="s">
        <v>93</v>
      </c>
      <c r="R6" s="148" t="s">
        <v>94</v>
      </c>
      <c r="S6" s="149" t="s">
        <v>3</v>
      </c>
      <c r="T6" s="148" t="s">
        <v>89</v>
      </c>
      <c r="U6" s="211"/>
      <c r="V6" s="150" t="s">
        <v>4</v>
      </c>
      <c r="W6" s="151" t="s">
        <v>90</v>
      </c>
      <c r="X6" s="214"/>
      <c r="Y6" s="211"/>
      <c r="Z6" s="209"/>
    </row>
    <row r="7" spans="1:26" s="2" customFormat="1" ht="15.75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16</v>
      </c>
      <c r="Q7" s="95">
        <v>17</v>
      </c>
      <c r="R7" s="95">
        <v>18</v>
      </c>
      <c r="S7" s="95">
        <v>19</v>
      </c>
      <c r="T7" s="95">
        <v>20</v>
      </c>
      <c r="U7" s="95">
        <v>21</v>
      </c>
      <c r="V7" s="95">
        <v>22</v>
      </c>
      <c r="W7" s="95">
        <v>23</v>
      </c>
      <c r="X7" s="95">
        <v>24</v>
      </c>
      <c r="Y7" s="162">
        <v>25</v>
      </c>
      <c r="Z7" s="162">
        <v>26</v>
      </c>
    </row>
    <row r="8" spans="1:26" s="50" customFormat="1" ht="17.25" customHeight="1">
      <c r="A8" s="88">
        <v>1</v>
      </c>
      <c r="B8" s="88" t="s">
        <v>111</v>
      </c>
      <c r="C8" s="167" t="s">
        <v>112</v>
      </c>
      <c r="D8" s="85" t="s">
        <v>68</v>
      </c>
      <c r="E8" s="85" t="s">
        <v>113</v>
      </c>
      <c r="F8" s="88"/>
      <c r="G8" s="88">
        <v>1</v>
      </c>
      <c r="H8" s="88"/>
      <c r="I8" s="88"/>
      <c r="J8" s="88"/>
      <c r="K8" s="88"/>
      <c r="L8" s="88">
        <v>1</v>
      </c>
      <c r="M8" s="88">
        <v>1</v>
      </c>
      <c r="N8" s="88"/>
      <c r="O8" s="88"/>
      <c r="P8" s="88"/>
      <c r="Q8" s="88"/>
      <c r="R8" s="88"/>
      <c r="S8" s="88">
        <v>1</v>
      </c>
      <c r="T8" s="88"/>
      <c r="U8" s="88">
        <v>1</v>
      </c>
      <c r="V8" s="88">
        <v>1</v>
      </c>
      <c r="W8" s="88"/>
      <c r="X8" s="88" t="s">
        <v>114</v>
      </c>
      <c r="Y8" s="88">
        <v>56</v>
      </c>
      <c r="Z8" s="88" t="s">
        <v>115</v>
      </c>
    </row>
    <row r="9" spans="1:26" s="50" customFormat="1" ht="17.25" customHeight="1">
      <c r="A9" s="88">
        <v>2</v>
      </c>
      <c r="B9" s="169" t="s">
        <v>116</v>
      </c>
      <c r="C9" s="170" t="s">
        <v>117</v>
      </c>
      <c r="D9" s="182" t="s">
        <v>118</v>
      </c>
      <c r="E9" s="169" t="s">
        <v>119</v>
      </c>
      <c r="F9" s="169"/>
      <c r="G9" s="169">
        <v>1</v>
      </c>
      <c r="H9" s="169"/>
      <c r="I9" s="169"/>
      <c r="J9" s="169"/>
      <c r="K9" s="169"/>
      <c r="L9" s="169">
        <v>1</v>
      </c>
      <c r="M9" s="169">
        <v>1</v>
      </c>
      <c r="N9" s="169"/>
      <c r="O9" s="169"/>
      <c r="P9" s="169"/>
      <c r="Q9" s="169"/>
      <c r="R9" s="169">
        <v>1</v>
      </c>
      <c r="S9" s="169">
        <v>1</v>
      </c>
      <c r="T9" s="169"/>
      <c r="U9" s="169">
        <v>1</v>
      </c>
      <c r="V9" s="169">
        <v>1</v>
      </c>
      <c r="W9" s="169"/>
      <c r="X9" s="169" t="s">
        <v>114</v>
      </c>
      <c r="Y9" s="169">
        <v>41</v>
      </c>
      <c r="Z9" s="169" t="s">
        <v>59</v>
      </c>
    </row>
    <row r="10" spans="1:26" s="50" customFormat="1" ht="17.25" customHeight="1">
      <c r="A10" s="82"/>
      <c r="B10" s="227" t="s">
        <v>173</v>
      </c>
      <c r="C10" s="228"/>
      <c r="D10" s="82"/>
      <c r="E10" s="82"/>
      <c r="F10" s="82"/>
      <c r="G10" s="82">
        <f>G8+G9</f>
        <v>2</v>
      </c>
      <c r="H10" s="82"/>
      <c r="I10" s="82"/>
      <c r="J10" s="82"/>
      <c r="K10" s="82"/>
      <c r="L10" s="82">
        <f aca="true" t="shared" si="0" ref="L10:V10">L8+L9</f>
        <v>2</v>
      </c>
      <c r="M10" s="82">
        <f t="shared" si="0"/>
        <v>2</v>
      </c>
      <c r="N10" s="82"/>
      <c r="O10" s="82"/>
      <c r="P10" s="82"/>
      <c r="Q10" s="82"/>
      <c r="R10" s="82">
        <f t="shared" si="0"/>
        <v>1</v>
      </c>
      <c r="S10" s="82">
        <f t="shared" si="0"/>
        <v>2</v>
      </c>
      <c r="T10" s="82"/>
      <c r="U10" s="82">
        <f t="shared" si="0"/>
        <v>2</v>
      </c>
      <c r="V10" s="82">
        <f t="shared" si="0"/>
        <v>2</v>
      </c>
      <c r="W10" s="82"/>
      <c r="X10" s="82"/>
      <c r="Y10" s="163"/>
      <c r="Z10" s="163"/>
    </row>
    <row r="11" spans="1:26" s="50" customFormat="1" ht="17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204"/>
      <c r="Z11" s="204"/>
    </row>
    <row r="12" spans="1:28" s="50" customFormat="1" ht="17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26" t="s">
        <v>192</v>
      </c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159"/>
      <c r="AB12" s="159"/>
    </row>
    <row r="13" spans="1:28" s="50" customFormat="1" ht="17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29" t="s">
        <v>97</v>
      </c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147"/>
      <c r="AB13" s="147"/>
    </row>
    <row r="14" spans="1:24" s="50" customFormat="1" ht="17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s="50" customFormat="1" ht="17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50" customFormat="1" ht="17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s="50" customFormat="1" ht="17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s="50" customFormat="1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50" customFormat="1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50" customFormat="1" ht="17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s="50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s="50" customFormat="1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s="50" customFormat="1" ht="17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50" customFormat="1" ht="17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s="50" customFormat="1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50" customFormat="1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s="50" customFormat="1" ht="17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s="50" customFormat="1" ht="17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s="50" customFormat="1" ht="17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s="50" customFormat="1" ht="17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5" s="50" customFormat="1" ht="19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9"/>
    </row>
    <row r="32" spans="1:25" s="50" customFormat="1" ht="19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49"/>
    </row>
    <row r="33" spans="1:25" s="50" customFormat="1" ht="19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49"/>
    </row>
    <row r="34" spans="1:24" s="50" customFormat="1" ht="17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50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s="50" customFormat="1" ht="17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50" customFormat="1" ht="17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50" customFormat="1" ht="17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50" customFormat="1" ht="17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50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83" customFormat="1" ht="17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83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s="83" customFormat="1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50" customFormat="1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50" customFormat="1" ht="17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50" customFormat="1" ht="17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50" customFormat="1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90" customFormat="1" ht="17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90" customFormat="1" ht="17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50" customFormat="1" ht="17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50" customFormat="1" ht="17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s="50" customFormat="1" ht="17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50" customFormat="1" ht="17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50" customFormat="1" ht="17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50" customFormat="1" ht="17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50" customFormat="1" ht="17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50" customFormat="1" ht="17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50" customFormat="1" ht="17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50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50" customFormat="1" ht="17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80" customFormat="1" ht="18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9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9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17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17.25" customHeight="1">
      <c r="A65" s="56"/>
      <c r="B65" s="57"/>
      <c r="C65" s="70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70"/>
      <c r="X65" s="57"/>
    </row>
    <row r="66" spans="1:24" ht="17.25" customHeight="1">
      <c r="A66" s="56"/>
      <c r="B66" s="57"/>
      <c r="C66" s="70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70"/>
      <c r="X66" s="57"/>
    </row>
    <row r="67" spans="1:24" ht="17.25" customHeight="1">
      <c r="A67" s="56"/>
      <c r="B67" s="57"/>
      <c r="C67" s="70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70"/>
      <c r="X67" s="57"/>
    </row>
    <row r="68" spans="1:24" s="3" customFormat="1" ht="17.25" customHeight="1">
      <c r="A68" s="56"/>
      <c r="B68" s="57"/>
      <c r="C68" s="70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70"/>
      <c r="X68" s="57"/>
    </row>
    <row r="69" spans="1:24" ht="17.25" customHeight="1">
      <c r="A69" s="56"/>
      <c r="B69" s="57"/>
      <c r="C69" s="70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70"/>
      <c r="X69" s="57"/>
    </row>
    <row r="70" spans="1:24" ht="17.25" customHeight="1">
      <c r="A70" s="56"/>
      <c r="B70" s="57"/>
      <c r="C70" s="70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70"/>
      <c r="X70" s="57"/>
    </row>
    <row r="71" spans="1:24" ht="17.25" customHeight="1">
      <c r="A71" s="56"/>
      <c r="B71" s="57"/>
      <c r="C71" s="70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70"/>
      <c r="X71" s="57"/>
    </row>
    <row r="72" spans="1:24" ht="17.25" customHeight="1">
      <c r="A72" s="56"/>
      <c r="B72" s="57"/>
      <c r="C72" s="70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70"/>
      <c r="X72" s="57"/>
    </row>
    <row r="73" spans="1:24" ht="17.25" customHeight="1">
      <c r="A73" s="56"/>
      <c r="B73" s="57"/>
      <c r="C73" s="70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70"/>
      <c r="X73" s="57"/>
    </row>
    <row r="74" spans="1:24" ht="17.25" customHeight="1">
      <c r="A74" s="56"/>
      <c r="B74" s="57"/>
      <c r="C74" s="70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70"/>
      <c r="X74" s="57"/>
    </row>
    <row r="75" spans="1:24" ht="17.25" customHeight="1">
      <c r="A75" s="56"/>
      <c r="B75" s="57"/>
      <c r="C75" s="70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70"/>
      <c r="X75" s="57"/>
    </row>
    <row r="76" spans="1:24" ht="17.25" customHeight="1">
      <c r="A76" s="56"/>
      <c r="B76" s="57"/>
      <c r="C76" s="70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70"/>
      <c r="X76" s="57"/>
    </row>
    <row r="77" spans="1:24" ht="17.25" customHeight="1">
      <c r="A77" s="56"/>
      <c r="B77" s="57"/>
      <c r="C77" s="70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70"/>
      <c r="X77" s="57"/>
    </row>
    <row r="78" spans="1:24" ht="17.25" customHeight="1">
      <c r="A78" s="56"/>
      <c r="B78" s="57"/>
      <c r="C78" s="70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70"/>
      <c r="X78" s="57"/>
    </row>
    <row r="79" spans="1:24" ht="17.25" customHeight="1">
      <c r="A79" s="56"/>
      <c r="B79" s="57"/>
      <c r="C79" s="70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70"/>
      <c r="X79" s="57"/>
    </row>
    <row r="80" spans="1:24" ht="17.25" customHeight="1">
      <c r="A80" s="56"/>
      <c r="B80" s="57"/>
      <c r="C80" s="70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70"/>
      <c r="X80" s="57"/>
    </row>
    <row r="81" spans="1:24" ht="17.25" customHeight="1">
      <c r="A81" s="56"/>
      <c r="B81" s="57"/>
      <c r="C81" s="70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70"/>
      <c r="X81" s="57"/>
    </row>
    <row r="82" spans="1:24" ht="17.25" customHeight="1">
      <c r="A82" s="56"/>
      <c r="B82" s="57"/>
      <c r="C82" s="70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70"/>
      <c r="X82" s="57"/>
    </row>
    <row r="83" spans="1:24" ht="17.25" customHeight="1">
      <c r="A83" s="56"/>
      <c r="B83" s="57"/>
      <c r="C83" s="70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70"/>
      <c r="X83" s="57"/>
    </row>
    <row r="84" spans="1:24" ht="17.25" customHeight="1">
      <c r="A84" s="56"/>
      <c r="B84" s="57"/>
      <c r="C84" s="70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70"/>
      <c r="X84" s="57"/>
    </row>
    <row r="85" spans="1:24" ht="17.25" customHeight="1">
      <c r="A85" s="56"/>
      <c r="B85" s="57"/>
      <c r="C85" s="70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70"/>
      <c r="X85" s="57"/>
    </row>
    <row r="86" spans="1:24" ht="17.25" customHeight="1">
      <c r="A86" s="56"/>
      <c r="B86" s="57"/>
      <c r="C86" s="70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70"/>
      <c r="X86" s="57"/>
    </row>
    <row r="87" spans="1:24" ht="17.25" customHeight="1">
      <c r="A87" s="56"/>
      <c r="B87" s="57"/>
      <c r="C87" s="70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70"/>
      <c r="X87" s="57"/>
    </row>
    <row r="88" spans="1:24" ht="17.25" customHeight="1">
      <c r="A88" s="56"/>
      <c r="B88" s="57"/>
      <c r="C88" s="70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70"/>
      <c r="X88" s="57"/>
    </row>
    <row r="89" spans="1:24" s="1" customFormat="1" ht="17.25" customHeight="1">
      <c r="A89" s="56"/>
      <c r="B89" s="57"/>
      <c r="C89" s="70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70"/>
      <c r="X89" s="57"/>
    </row>
    <row r="90" spans="1:24" ht="17.25" customHeight="1">
      <c r="A90" s="56"/>
      <c r="B90" s="57"/>
      <c r="C90" s="70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70"/>
      <c r="X90" s="57"/>
    </row>
    <row r="91" spans="1:24" ht="17.25" customHeight="1">
      <c r="A91" s="56"/>
      <c r="B91" s="57"/>
      <c r="C91" s="70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70"/>
      <c r="X91" s="57"/>
    </row>
    <row r="92" spans="1:24" s="4" customFormat="1" ht="17.25" customHeight="1">
      <c r="A92" s="56"/>
      <c r="B92" s="57"/>
      <c r="C92" s="70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70"/>
      <c r="X92" s="57"/>
    </row>
    <row r="93" spans="1:24" ht="19.5" customHeight="1">
      <c r="A93" s="56"/>
      <c r="B93" s="57"/>
      <c r="C93" s="70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70"/>
      <c r="X93" s="57"/>
    </row>
    <row r="94" spans="1:24" ht="19.5" customHeight="1">
      <c r="A94" s="56"/>
      <c r="B94" s="57"/>
      <c r="C94" s="70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70"/>
      <c r="X94" s="57"/>
    </row>
    <row r="95" spans="1:24" ht="19.5" customHeight="1">
      <c r="A95" s="26"/>
      <c r="B95" s="17"/>
      <c r="C95" s="2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28"/>
      <c r="X95" s="17"/>
    </row>
    <row r="96" spans="1:24" ht="19.5" customHeight="1">
      <c r="A96" s="26"/>
      <c r="B96" s="17"/>
      <c r="C96" s="2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28"/>
      <c r="X96" s="17"/>
    </row>
    <row r="97" spans="1:24" s="3" customFormat="1" ht="19.5" customHeight="1">
      <c r="A97" s="26"/>
      <c r="B97" s="17"/>
      <c r="C97" s="2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28"/>
      <c r="X97" s="17"/>
    </row>
    <row r="98" spans="1:24" ht="19.5" customHeight="1">
      <c r="A98" s="26"/>
      <c r="B98" s="17"/>
      <c r="C98" s="2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8"/>
      <c r="X98" s="17"/>
    </row>
    <row r="99" spans="1:24" ht="19.5" customHeight="1">
      <c r="A99" s="26"/>
      <c r="B99" s="17"/>
      <c r="C99" s="2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8"/>
      <c r="X99" s="17"/>
    </row>
    <row r="100" spans="1:24" ht="19.5" customHeight="1">
      <c r="A100" s="27"/>
      <c r="B100" s="18"/>
      <c r="C100" s="2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27"/>
      <c r="X100" s="18"/>
    </row>
    <row r="101" spans="1:24" ht="19.5" customHeight="1">
      <c r="A101" s="27"/>
      <c r="B101" s="18"/>
      <c r="C101" s="2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27"/>
      <c r="X101" s="18"/>
    </row>
    <row r="102" spans="1:24" ht="19.5" customHeight="1">
      <c r="A102" s="27"/>
      <c r="B102" s="18"/>
      <c r="C102" s="2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27"/>
      <c r="X102" s="18"/>
    </row>
    <row r="103" spans="1:24" ht="19.5" customHeight="1">
      <c r="A103" s="27"/>
      <c r="B103" s="18"/>
      <c r="C103" s="2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27"/>
      <c r="X103" s="18"/>
    </row>
    <row r="104" spans="1:24" ht="19.5" customHeight="1">
      <c r="A104" s="27"/>
      <c r="B104" s="18"/>
      <c r="C104" s="2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7"/>
      <c r="X104" s="18"/>
    </row>
    <row r="105" spans="1:24" ht="19.5" customHeight="1">
      <c r="A105" s="27"/>
      <c r="B105" s="18"/>
      <c r="C105" s="2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7"/>
      <c r="X105" s="18"/>
    </row>
    <row r="106" spans="1:24" ht="19.5" customHeight="1">
      <c r="A106" s="27"/>
      <c r="B106" s="18"/>
      <c r="C106" s="2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27"/>
      <c r="X106" s="18"/>
    </row>
    <row r="107" spans="1:24" ht="19.5" customHeight="1">
      <c r="A107" s="27"/>
      <c r="B107" s="18"/>
      <c r="C107" s="2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27"/>
      <c r="X107" s="18"/>
    </row>
    <row r="108" spans="1:24" ht="19.5" customHeight="1">
      <c r="A108" s="27"/>
      <c r="B108" s="18"/>
      <c r="C108" s="2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27"/>
      <c r="X108" s="18"/>
    </row>
    <row r="109" spans="1:24" ht="19.5" customHeight="1">
      <c r="A109" s="27"/>
      <c r="B109" s="18"/>
      <c r="C109" s="2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27"/>
      <c r="X109" s="18"/>
    </row>
    <row r="110" spans="1:24" ht="19.5" customHeight="1">
      <c r="A110" s="27"/>
      <c r="B110" s="18"/>
      <c r="C110" s="2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7"/>
      <c r="X110" s="18"/>
    </row>
    <row r="111" spans="1:24" ht="19.5" customHeight="1">
      <c r="A111" s="27"/>
      <c r="B111" s="18"/>
      <c r="C111" s="2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27"/>
      <c r="X111" s="18"/>
    </row>
    <row r="112" spans="1:24" s="4" customFormat="1" ht="19.5" customHeight="1">
      <c r="A112" s="27"/>
      <c r="B112" s="18"/>
      <c r="C112" s="2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27"/>
      <c r="X112" s="18"/>
    </row>
    <row r="113" spans="1:24" ht="19.5" customHeight="1">
      <c r="A113" s="27"/>
      <c r="B113" s="18"/>
      <c r="C113" s="2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7"/>
      <c r="X113" s="18"/>
    </row>
    <row r="114" spans="1:24" ht="19.5" customHeight="1">
      <c r="A114" s="27"/>
      <c r="B114" s="18"/>
      <c r="C114" s="2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27"/>
      <c r="X114" s="18"/>
    </row>
    <row r="115" spans="1:24" ht="19.5" customHeight="1">
      <c r="A115" s="27"/>
      <c r="B115" s="18"/>
      <c r="C115" s="2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27"/>
      <c r="X115" s="18"/>
    </row>
    <row r="116" spans="1:24" ht="19.5" customHeight="1">
      <c r="A116" s="27"/>
      <c r="B116" s="18"/>
      <c r="C116" s="2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7"/>
      <c r="X116" s="18"/>
    </row>
    <row r="117" spans="1:24" ht="19.5" customHeight="1">
      <c r="A117" s="27"/>
      <c r="B117" s="18"/>
      <c r="C117" s="2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27"/>
      <c r="X117" s="18"/>
    </row>
    <row r="118" spans="1:24" ht="19.5" customHeight="1">
      <c r="A118" s="27"/>
      <c r="B118" s="18"/>
      <c r="C118" s="2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27"/>
      <c r="X118" s="18"/>
    </row>
    <row r="119" spans="1:24" ht="19.5" customHeight="1">
      <c r="A119" s="27"/>
      <c r="B119" s="18"/>
      <c r="C119" s="2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7"/>
      <c r="X119" s="18"/>
    </row>
    <row r="120" spans="1:24" ht="19.5" customHeight="1">
      <c r="A120" s="27"/>
      <c r="B120" s="18"/>
      <c r="C120" s="2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27"/>
      <c r="X120" s="18"/>
    </row>
    <row r="121" spans="1:24" ht="19.5" customHeight="1">
      <c r="A121" s="27"/>
      <c r="B121" s="18"/>
      <c r="C121" s="2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27"/>
      <c r="X121" s="18"/>
    </row>
    <row r="122" spans="1:24" ht="19.5" customHeight="1">
      <c r="A122" s="27"/>
      <c r="B122" s="18"/>
      <c r="C122" s="2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7"/>
      <c r="X122" s="18"/>
    </row>
    <row r="123" spans="1:24" ht="19.5" customHeight="1">
      <c r="A123" s="27"/>
      <c r="B123" s="18"/>
      <c r="C123" s="2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7"/>
      <c r="X123" s="18"/>
    </row>
    <row r="124" spans="1:24" ht="19.5" customHeight="1">
      <c r="A124" s="27"/>
      <c r="B124" s="18"/>
      <c r="C124" s="2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27"/>
      <c r="X124" s="18"/>
    </row>
    <row r="125" spans="1:24" ht="19.5" customHeight="1">
      <c r="A125" s="27"/>
      <c r="B125" s="18"/>
      <c r="C125" s="2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27"/>
      <c r="X125" s="18"/>
    </row>
    <row r="126" spans="1:24" ht="19.5" customHeight="1">
      <c r="A126" s="27"/>
      <c r="B126" s="18"/>
      <c r="C126" s="2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27"/>
      <c r="X126" s="18"/>
    </row>
    <row r="127" spans="1:24" ht="19.5" customHeight="1">
      <c r="A127" s="27"/>
      <c r="B127" s="18"/>
      <c r="C127" s="2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27"/>
      <c r="X127" s="18"/>
    </row>
    <row r="128" spans="1:24" ht="19.5" customHeight="1">
      <c r="A128" s="27"/>
      <c r="B128" s="18"/>
      <c r="C128" s="2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27"/>
      <c r="X128" s="18"/>
    </row>
    <row r="129" spans="1:24" ht="19.5" customHeight="1">
      <c r="A129" s="27"/>
      <c r="B129" s="18"/>
      <c r="C129" s="2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27"/>
      <c r="X129" s="18"/>
    </row>
    <row r="130" spans="1:24" ht="19.5" customHeight="1">
      <c r="A130" s="27"/>
      <c r="B130" s="18"/>
      <c r="C130" s="2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27"/>
      <c r="X130" s="18"/>
    </row>
    <row r="131" spans="1:24" ht="19.5" customHeight="1">
      <c r="A131" s="27"/>
      <c r="B131" s="18"/>
      <c r="C131" s="2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27"/>
      <c r="X131" s="18"/>
    </row>
    <row r="132" spans="1:24" ht="19.5" customHeight="1">
      <c r="A132" s="27"/>
      <c r="B132" s="18"/>
      <c r="C132" s="2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27"/>
      <c r="X132" s="18"/>
    </row>
    <row r="133" spans="1:24" ht="19.5" customHeight="1">
      <c r="A133" s="27"/>
      <c r="B133" s="18"/>
      <c r="C133" s="2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27"/>
      <c r="X133" s="18"/>
    </row>
    <row r="134" spans="1:24" ht="19.5" customHeight="1">
      <c r="A134" s="27"/>
      <c r="B134" s="18"/>
      <c r="C134" s="2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27"/>
      <c r="X134" s="18"/>
    </row>
    <row r="135" spans="1:24" ht="19.5" customHeight="1">
      <c r="A135" s="27"/>
      <c r="B135" s="18"/>
      <c r="C135" s="2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27"/>
      <c r="X135" s="18"/>
    </row>
    <row r="136" spans="1:24" ht="19.5" customHeight="1">
      <c r="A136" s="27"/>
      <c r="B136" s="18"/>
      <c r="C136" s="2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27"/>
      <c r="X136" s="18"/>
    </row>
    <row r="137" spans="1:24" ht="19.5" customHeight="1">
      <c r="A137" s="27"/>
      <c r="B137" s="18"/>
      <c r="C137" s="2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27"/>
      <c r="X137" s="18"/>
    </row>
    <row r="138" spans="1:24" ht="19.5" customHeight="1">
      <c r="A138" s="27"/>
      <c r="B138" s="18"/>
      <c r="C138" s="2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27"/>
      <c r="X138" s="18"/>
    </row>
    <row r="139" spans="1:24" ht="19.5" customHeight="1">
      <c r="A139" s="27"/>
      <c r="B139" s="18"/>
      <c r="C139" s="2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27"/>
      <c r="X139" s="18"/>
    </row>
    <row r="140" spans="1:24" ht="19.5" customHeight="1">
      <c r="A140" s="27"/>
      <c r="B140" s="18"/>
      <c r="C140" s="2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27"/>
      <c r="X140" s="18"/>
    </row>
    <row r="141" spans="1:24" ht="19.5" customHeight="1">
      <c r="A141" s="27"/>
      <c r="B141" s="18"/>
      <c r="C141" s="2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27"/>
      <c r="X141" s="18"/>
    </row>
    <row r="142" spans="1:24" ht="19.5" customHeight="1">
      <c r="A142" s="27"/>
      <c r="B142" s="18"/>
      <c r="C142" s="2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27"/>
      <c r="X142" s="18"/>
    </row>
    <row r="143" spans="1:24" ht="19.5" customHeight="1">
      <c r="A143" s="27"/>
      <c r="B143" s="18"/>
      <c r="C143" s="2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27"/>
      <c r="X143" s="18"/>
    </row>
    <row r="144" spans="1:24" ht="19.5" customHeight="1">
      <c r="A144" s="27"/>
      <c r="B144" s="18"/>
      <c r="C144" s="2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27"/>
      <c r="X144" s="18"/>
    </row>
    <row r="145" spans="1:24" ht="19.5" customHeight="1">
      <c r="A145" s="27"/>
      <c r="B145" s="18"/>
      <c r="C145" s="2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27"/>
      <c r="X145" s="18"/>
    </row>
    <row r="146" spans="1:24" ht="19.5" customHeight="1">
      <c r="A146" s="27"/>
      <c r="B146" s="18"/>
      <c r="C146" s="2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27"/>
      <c r="X146" s="18"/>
    </row>
    <row r="147" spans="1:24" ht="19.5" customHeight="1">
      <c r="A147" s="27"/>
      <c r="B147" s="18"/>
      <c r="C147" s="2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27"/>
      <c r="X147" s="18"/>
    </row>
    <row r="148" spans="1:24" ht="19.5" customHeight="1">
      <c r="A148" s="27"/>
      <c r="B148" s="18"/>
      <c r="C148" s="2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27"/>
      <c r="X148" s="18"/>
    </row>
    <row r="149" spans="1:24" ht="19.5" customHeight="1">
      <c r="A149" s="27"/>
      <c r="B149" s="18"/>
      <c r="C149" s="2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27"/>
      <c r="X149" s="18"/>
    </row>
    <row r="150" spans="1:24" s="3" customFormat="1" ht="19.5" customHeight="1">
      <c r="A150" s="27"/>
      <c r="B150" s="18"/>
      <c r="C150" s="2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27"/>
      <c r="X150" s="18"/>
    </row>
    <row r="151" spans="1:24" ht="19.5" customHeight="1">
      <c r="A151" s="27"/>
      <c r="B151" s="18"/>
      <c r="C151" s="2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27"/>
      <c r="X151" s="18"/>
    </row>
    <row r="152" spans="1:24" ht="19.5" customHeight="1">
      <c r="A152" s="27"/>
      <c r="B152" s="18"/>
      <c r="C152" s="2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27"/>
      <c r="X152" s="18"/>
    </row>
    <row r="153" spans="1:24" ht="19.5" customHeight="1">
      <c r="A153" s="27"/>
      <c r="B153" s="18"/>
      <c r="C153" s="2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27"/>
      <c r="X153" s="18"/>
    </row>
    <row r="154" spans="1:24" ht="19.5" customHeight="1">
      <c r="A154" s="27"/>
      <c r="B154" s="18"/>
      <c r="C154" s="2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27"/>
      <c r="X154" s="18"/>
    </row>
    <row r="155" spans="1:24" ht="19.5" customHeight="1">
      <c r="A155" s="27"/>
      <c r="B155" s="18"/>
      <c r="C155" s="2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27"/>
      <c r="X155" s="18"/>
    </row>
    <row r="156" spans="1:24" ht="19.5" customHeight="1">
      <c r="A156" s="27"/>
      <c r="B156" s="18"/>
      <c r="C156" s="2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27"/>
      <c r="X156" s="18"/>
    </row>
    <row r="157" spans="1:24" ht="19.5" customHeight="1">
      <c r="A157" s="27"/>
      <c r="B157" s="18"/>
      <c r="C157" s="2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27"/>
      <c r="X157" s="18"/>
    </row>
    <row r="158" spans="1:24" ht="19.5" customHeight="1">
      <c r="A158" s="27"/>
      <c r="B158" s="18"/>
      <c r="C158" s="2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27"/>
      <c r="X158" s="18"/>
    </row>
    <row r="159" spans="1:24" ht="19.5" customHeight="1">
      <c r="A159" s="27"/>
      <c r="B159" s="18"/>
      <c r="C159" s="2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27"/>
      <c r="X159" s="18"/>
    </row>
    <row r="160" spans="1:24" ht="19.5" customHeight="1">
      <c r="A160" s="27"/>
      <c r="B160" s="18"/>
      <c r="C160" s="2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27"/>
      <c r="X160" s="18"/>
    </row>
    <row r="161" spans="1:24" ht="19.5" customHeight="1">
      <c r="A161" s="27"/>
      <c r="B161" s="18"/>
      <c r="C161" s="2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27"/>
      <c r="X161" s="18"/>
    </row>
    <row r="162" spans="1:24" ht="19.5" customHeight="1">
      <c r="A162" s="27"/>
      <c r="B162" s="18"/>
      <c r="C162" s="2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27"/>
      <c r="X162" s="18"/>
    </row>
    <row r="163" spans="1:24" ht="19.5" customHeight="1">
      <c r="A163" s="27"/>
      <c r="B163" s="18"/>
      <c r="C163" s="2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27"/>
      <c r="X163" s="18"/>
    </row>
    <row r="164" spans="1:24" ht="19.5" customHeight="1">
      <c r="A164" s="27"/>
      <c r="B164" s="18"/>
      <c r="C164" s="2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27"/>
      <c r="X164" s="18"/>
    </row>
    <row r="165" spans="1:24" ht="19.5" customHeight="1">
      <c r="A165" s="27"/>
      <c r="B165" s="18"/>
      <c r="C165" s="2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27"/>
      <c r="X165" s="18"/>
    </row>
    <row r="166" spans="1:24" ht="19.5" customHeight="1">
      <c r="A166" s="27"/>
      <c r="B166" s="18"/>
      <c r="C166" s="2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27"/>
      <c r="X166" s="18"/>
    </row>
    <row r="167" spans="1:24" ht="19.5" customHeight="1">
      <c r="A167" s="27"/>
      <c r="B167" s="18"/>
      <c r="C167" s="2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27"/>
      <c r="X167" s="18"/>
    </row>
    <row r="168" spans="1:24" ht="19.5" customHeight="1">
      <c r="A168" s="27"/>
      <c r="B168" s="18"/>
      <c r="C168" s="2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27"/>
      <c r="X168" s="18"/>
    </row>
    <row r="169" spans="1:24" ht="19.5" customHeight="1">
      <c r="A169" s="27"/>
      <c r="B169" s="18"/>
      <c r="C169" s="2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27"/>
      <c r="X169" s="18"/>
    </row>
    <row r="170" spans="1:24" ht="19.5" customHeight="1">
      <c r="A170" s="27"/>
      <c r="B170" s="18"/>
      <c r="C170" s="2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27"/>
      <c r="X170" s="18"/>
    </row>
    <row r="171" spans="1:24" ht="19.5" customHeight="1">
      <c r="A171" s="27"/>
      <c r="B171" s="18"/>
      <c r="C171" s="2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27"/>
      <c r="X171" s="18"/>
    </row>
    <row r="172" spans="1:24" ht="19.5" customHeight="1">
      <c r="A172" s="27"/>
      <c r="B172" s="18"/>
      <c r="C172" s="2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27"/>
      <c r="X172" s="18"/>
    </row>
    <row r="173" spans="1:24" ht="19.5" customHeight="1">
      <c r="A173" s="27"/>
      <c r="B173" s="18"/>
      <c r="C173" s="2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27"/>
      <c r="X173" s="18"/>
    </row>
    <row r="174" spans="1:24" ht="19.5" customHeight="1">
      <c r="A174" s="27"/>
      <c r="B174" s="18"/>
      <c r="C174" s="2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27"/>
      <c r="X174" s="18"/>
    </row>
    <row r="175" spans="1:24" ht="19.5" customHeight="1">
      <c r="A175" s="27"/>
      <c r="B175" s="18"/>
      <c r="C175" s="2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27"/>
      <c r="X175" s="18"/>
    </row>
    <row r="176" spans="1:24" ht="19.5" customHeight="1">
      <c r="A176" s="27"/>
      <c r="B176" s="18"/>
      <c r="C176" s="2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27"/>
      <c r="X176" s="18"/>
    </row>
    <row r="177" spans="1:24" ht="19.5" customHeight="1">
      <c r="A177" s="27"/>
      <c r="B177" s="18"/>
      <c r="C177" s="2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27"/>
      <c r="X177" s="18"/>
    </row>
    <row r="178" spans="1:24" ht="19.5" customHeight="1">
      <c r="A178" s="27"/>
      <c r="B178" s="18"/>
      <c r="C178" s="2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27"/>
      <c r="X178" s="18"/>
    </row>
    <row r="179" spans="1:24" ht="19.5" customHeight="1">
      <c r="A179" s="27"/>
      <c r="B179" s="18"/>
      <c r="C179" s="2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27"/>
      <c r="X179" s="18"/>
    </row>
    <row r="180" spans="1:24" ht="19.5" customHeight="1">
      <c r="A180" s="27"/>
      <c r="B180" s="18"/>
      <c r="C180" s="2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27"/>
      <c r="X180" s="18"/>
    </row>
    <row r="181" spans="1:24" ht="19.5" customHeight="1">
      <c r="A181" s="27"/>
      <c r="B181" s="18"/>
      <c r="C181" s="2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27"/>
      <c r="X181" s="18"/>
    </row>
    <row r="182" spans="1:24" ht="19.5" customHeight="1">
      <c r="A182" s="27"/>
      <c r="B182" s="18"/>
      <c r="C182" s="2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27"/>
      <c r="X182" s="18"/>
    </row>
    <row r="183" spans="1:24" ht="19.5" customHeight="1">
      <c r="A183" s="27"/>
      <c r="B183" s="18"/>
      <c r="C183" s="2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27"/>
      <c r="X183" s="18"/>
    </row>
    <row r="184" spans="1:24" ht="19.5" customHeight="1">
      <c r="A184" s="27"/>
      <c r="B184" s="18"/>
      <c r="C184" s="2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27"/>
      <c r="X184" s="18"/>
    </row>
    <row r="185" spans="1:24" ht="19.5" customHeight="1">
      <c r="A185" s="27"/>
      <c r="B185" s="18"/>
      <c r="C185" s="2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27"/>
      <c r="X185" s="18"/>
    </row>
    <row r="186" spans="1:24" ht="19.5" customHeight="1">
      <c r="A186" s="27"/>
      <c r="B186" s="18"/>
      <c r="C186" s="2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27"/>
      <c r="X186" s="18"/>
    </row>
    <row r="187" spans="1:24" s="3" customFormat="1" ht="19.5" customHeight="1">
      <c r="A187" s="27"/>
      <c r="B187" s="18"/>
      <c r="C187" s="2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27"/>
      <c r="X187" s="18"/>
    </row>
    <row r="188" spans="1:24" ht="19.5" customHeight="1">
      <c r="A188" s="27"/>
      <c r="B188" s="18"/>
      <c r="C188" s="2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27"/>
      <c r="X188" s="18"/>
    </row>
    <row r="189" spans="1:24" ht="19.5" customHeight="1">
      <c r="A189" s="27"/>
      <c r="B189" s="18"/>
      <c r="C189" s="2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27"/>
      <c r="X189" s="18"/>
    </row>
    <row r="190" spans="1:24" ht="19.5" customHeight="1">
      <c r="A190" s="27"/>
      <c r="B190" s="18"/>
      <c r="C190" s="2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27"/>
      <c r="X190" s="18"/>
    </row>
    <row r="191" spans="1:24" ht="19.5" customHeight="1">
      <c r="A191" s="27"/>
      <c r="B191" s="18"/>
      <c r="C191" s="2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27"/>
      <c r="X191" s="18"/>
    </row>
    <row r="192" spans="1:24" ht="19.5" customHeight="1">
      <c r="A192" s="27"/>
      <c r="B192" s="18"/>
      <c r="C192" s="2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7"/>
      <c r="X192" s="18"/>
    </row>
    <row r="193" spans="1:24" ht="19.5" customHeight="1">
      <c r="A193" s="27"/>
      <c r="B193" s="18"/>
      <c r="C193" s="2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27"/>
      <c r="X193" s="18"/>
    </row>
    <row r="194" spans="1:24" ht="19.5" customHeight="1">
      <c r="A194" s="27"/>
      <c r="B194" s="18"/>
      <c r="C194" s="2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27"/>
      <c r="X194" s="18"/>
    </row>
    <row r="195" spans="1:24" ht="19.5" customHeight="1">
      <c r="A195" s="27"/>
      <c r="B195" s="18"/>
      <c r="C195" s="2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7"/>
      <c r="X195" s="18"/>
    </row>
    <row r="196" spans="1:24" ht="19.5" customHeight="1">
      <c r="A196" s="27"/>
      <c r="B196" s="18"/>
      <c r="C196" s="2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7"/>
      <c r="X196" s="18"/>
    </row>
    <row r="197" spans="1:24" ht="19.5" customHeight="1">
      <c r="A197" s="27"/>
      <c r="B197" s="18"/>
      <c r="C197" s="2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27"/>
      <c r="X197" s="18"/>
    </row>
    <row r="198" spans="1:24" ht="19.5" customHeight="1">
      <c r="A198" s="27"/>
      <c r="B198" s="18"/>
      <c r="C198" s="2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27"/>
      <c r="X198" s="18"/>
    </row>
    <row r="199" spans="1:24" ht="19.5" customHeight="1">
      <c r="A199" s="27"/>
      <c r="B199" s="18"/>
      <c r="C199" s="2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7"/>
      <c r="X199" s="18"/>
    </row>
    <row r="200" spans="1:24" ht="19.5" customHeight="1">
      <c r="A200" s="27"/>
      <c r="B200" s="18"/>
      <c r="C200" s="27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27"/>
      <c r="X200" s="18"/>
    </row>
    <row r="201" spans="1:24" ht="19.5" customHeight="1">
      <c r="A201" s="27"/>
      <c r="B201" s="18"/>
      <c r="C201" s="27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27"/>
      <c r="X201" s="18"/>
    </row>
    <row r="202" spans="1:24" ht="19.5" customHeight="1">
      <c r="A202" s="27"/>
      <c r="B202" s="18"/>
      <c r="C202" s="27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27"/>
      <c r="X202" s="18"/>
    </row>
    <row r="203" spans="1:24" ht="19.5" customHeight="1">
      <c r="A203" s="27"/>
      <c r="B203" s="18"/>
      <c r="C203" s="2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7"/>
      <c r="X203" s="18"/>
    </row>
    <row r="204" spans="1:24" ht="19.5" customHeight="1">
      <c r="A204" s="27"/>
      <c r="B204" s="18"/>
      <c r="C204" s="2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27"/>
      <c r="X204" s="18"/>
    </row>
    <row r="205" spans="1:24" ht="19.5" customHeight="1">
      <c r="A205" s="27"/>
      <c r="B205" s="18"/>
      <c r="C205" s="27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27"/>
      <c r="X205" s="18"/>
    </row>
    <row r="206" spans="1:24" ht="19.5" customHeight="1">
      <c r="A206" s="27"/>
      <c r="B206" s="18"/>
      <c r="C206" s="27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7"/>
      <c r="X206" s="18"/>
    </row>
    <row r="207" spans="1:24" ht="19.5" customHeight="1">
      <c r="A207" s="27"/>
      <c r="B207" s="18"/>
      <c r="C207" s="2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27"/>
      <c r="X207" s="18"/>
    </row>
    <row r="208" spans="1:24" ht="19.5" customHeight="1">
      <c r="A208" s="27"/>
      <c r="B208" s="18"/>
      <c r="C208" s="2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27"/>
      <c r="X208" s="18"/>
    </row>
    <row r="209" spans="1:24" ht="19.5" customHeight="1">
      <c r="A209" s="27"/>
      <c r="B209" s="18"/>
      <c r="C209" s="27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7"/>
      <c r="X209" s="18"/>
    </row>
    <row r="210" spans="1:24" ht="19.5" customHeight="1">
      <c r="A210" s="27"/>
      <c r="B210" s="18"/>
      <c r="C210" s="27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27"/>
      <c r="X210" s="18"/>
    </row>
    <row r="211" spans="1:24" ht="19.5" customHeight="1">
      <c r="A211" s="27"/>
      <c r="B211" s="18"/>
      <c r="C211" s="2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27"/>
      <c r="X211" s="18"/>
    </row>
    <row r="212" spans="1:24" ht="19.5" customHeight="1">
      <c r="A212" s="27"/>
      <c r="B212" s="18"/>
      <c r="C212" s="2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27"/>
      <c r="X212" s="18"/>
    </row>
    <row r="213" spans="1:24" ht="19.5" customHeight="1">
      <c r="A213" s="27"/>
      <c r="B213" s="18"/>
      <c r="C213" s="2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27"/>
      <c r="X213" s="18"/>
    </row>
    <row r="214" spans="1:24" ht="19.5" customHeight="1">
      <c r="A214" s="27"/>
      <c r="B214" s="18"/>
      <c r="C214" s="2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27"/>
      <c r="X214" s="18"/>
    </row>
    <row r="215" spans="1:24" ht="19.5" customHeight="1">
      <c r="A215" s="27"/>
      <c r="B215" s="18"/>
      <c r="C215" s="2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27"/>
      <c r="X215" s="18"/>
    </row>
    <row r="216" spans="1:24" ht="19.5" customHeight="1">
      <c r="A216" s="27"/>
      <c r="B216" s="18"/>
      <c r="C216" s="2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27"/>
      <c r="X216" s="18"/>
    </row>
    <row r="217" spans="1:24" s="3" customFormat="1" ht="19.5" customHeight="1">
      <c r="A217" s="27"/>
      <c r="B217" s="18"/>
      <c r="C217" s="2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27"/>
      <c r="X217" s="18"/>
    </row>
    <row r="218" spans="1:24" ht="19.5" customHeight="1">
      <c r="A218" s="27"/>
      <c r="B218" s="18"/>
      <c r="C218" s="2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27"/>
      <c r="X218" s="18"/>
    </row>
    <row r="219" spans="1:24" ht="19.5" customHeight="1">
      <c r="A219" s="27"/>
      <c r="B219" s="18"/>
      <c r="C219" s="2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27"/>
      <c r="X219" s="18"/>
    </row>
    <row r="220" spans="1:24" ht="19.5" customHeight="1">
      <c r="A220" s="27"/>
      <c r="B220" s="18"/>
      <c r="C220" s="2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27"/>
      <c r="X220" s="18"/>
    </row>
    <row r="221" spans="1:24" ht="19.5" customHeight="1">
      <c r="A221" s="27"/>
      <c r="B221" s="18"/>
      <c r="C221" s="2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27"/>
      <c r="X221" s="18"/>
    </row>
    <row r="222" spans="1:24" ht="19.5" customHeight="1">
      <c r="A222" s="27"/>
      <c r="B222" s="18"/>
      <c r="C222" s="2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27"/>
      <c r="X222" s="18"/>
    </row>
    <row r="223" spans="1:24" ht="19.5" customHeight="1">
      <c r="A223" s="27"/>
      <c r="B223" s="18"/>
      <c r="C223" s="2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27"/>
      <c r="X223" s="18"/>
    </row>
    <row r="224" spans="1:24" ht="19.5" customHeight="1">
      <c r="A224" s="27"/>
      <c r="B224" s="18"/>
      <c r="C224" s="2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27"/>
      <c r="X224" s="18"/>
    </row>
    <row r="225" spans="1:24" ht="19.5" customHeight="1">
      <c r="A225" s="27"/>
      <c r="B225" s="18"/>
      <c r="C225" s="2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27"/>
      <c r="X225" s="18"/>
    </row>
    <row r="226" spans="1:24" ht="19.5" customHeight="1">
      <c r="A226" s="27"/>
      <c r="B226" s="18"/>
      <c r="C226" s="2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27"/>
      <c r="X226" s="18"/>
    </row>
    <row r="227" spans="1:24" ht="19.5" customHeight="1">
      <c r="A227" s="27"/>
      <c r="B227" s="18"/>
      <c r="C227" s="2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27"/>
      <c r="X227" s="18"/>
    </row>
    <row r="228" spans="1:24" ht="19.5" customHeight="1">
      <c r="A228" s="27"/>
      <c r="B228" s="18"/>
      <c r="C228" s="2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27"/>
      <c r="X228" s="18"/>
    </row>
    <row r="229" spans="1:24" ht="19.5" customHeight="1">
      <c r="A229" s="27"/>
      <c r="B229" s="18"/>
      <c r="C229" s="27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27"/>
      <c r="X229" s="18"/>
    </row>
    <row r="230" spans="1:24" ht="19.5" customHeight="1">
      <c r="A230" s="27"/>
      <c r="B230" s="18"/>
      <c r="C230" s="27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27"/>
      <c r="X230" s="18"/>
    </row>
    <row r="231" spans="1:24" ht="19.5" customHeight="1">
      <c r="A231" s="27"/>
      <c r="B231" s="18"/>
      <c r="C231" s="2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27"/>
      <c r="X231" s="18"/>
    </row>
    <row r="232" spans="1:24" ht="19.5" customHeight="1">
      <c r="A232" s="27"/>
      <c r="B232" s="18"/>
      <c r="C232" s="27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27"/>
      <c r="X232" s="18"/>
    </row>
    <row r="233" spans="1:24" ht="19.5" customHeight="1">
      <c r="A233" s="27"/>
      <c r="B233" s="18"/>
      <c r="C233" s="27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27"/>
      <c r="X233" s="18"/>
    </row>
    <row r="234" spans="1:24" ht="19.5" customHeight="1">
      <c r="A234" s="27"/>
      <c r="B234" s="18"/>
      <c r="C234" s="27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27"/>
      <c r="X234" s="18"/>
    </row>
    <row r="235" spans="1:24" ht="19.5" customHeight="1">
      <c r="A235" s="27"/>
      <c r="B235" s="18"/>
      <c r="C235" s="2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27"/>
      <c r="X235" s="18"/>
    </row>
    <row r="236" spans="1:24" ht="19.5" customHeight="1">
      <c r="A236" s="27"/>
      <c r="B236" s="18"/>
      <c r="C236" s="27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27"/>
      <c r="X236" s="18"/>
    </row>
    <row r="237" spans="1:24" ht="19.5" customHeight="1">
      <c r="A237" s="27"/>
      <c r="B237" s="18"/>
      <c r="C237" s="27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27"/>
      <c r="X237" s="18"/>
    </row>
    <row r="238" spans="1:24" ht="19.5" customHeight="1">
      <c r="A238" s="27"/>
      <c r="B238" s="18"/>
      <c r="C238" s="27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27"/>
      <c r="X238" s="18"/>
    </row>
    <row r="239" spans="1:24" ht="19.5" customHeight="1">
      <c r="A239" s="27"/>
      <c r="B239" s="18"/>
      <c r="C239" s="27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27"/>
      <c r="X239" s="18"/>
    </row>
    <row r="240" spans="1:24" ht="19.5" customHeight="1">
      <c r="A240" s="27"/>
      <c r="B240" s="18"/>
      <c r="C240" s="2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27"/>
      <c r="X240" s="18"/>
    </row>
    <row r="241" spans="1:24" ht="19.5" customHeight="1">
      <c r="A241" s="27"/>
      <c r="B241" s="18"/>
      <c r="C241" s="2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27"/>
      <c r="X241" s="18"/>
    </row>
    <row r="242" spans="1:24" ht="19.5" customHeight="1">
      <c r="A242" s="27"/>
      <c r="B242" s="18"/>
      <c r="C242" s="2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27"/>
      <c r="X242" s="18"/>
    </row>
    <row r="243" spans="1:24" ht="19.5" customHeight="1">
      <c r="A243" s="27"/>
      <c r="B243" s="18"/>
      <c r="C243" s="2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27"/>
      <c r="X243" s="18"/>
    </row>
    <row r="244" spans="1:24" ht="19.5" customHeight="1">
      <c r="A244" s="27"/>
      <c r="B244" s="18"/>
      <c r="C244" s="2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27"/>
      <c r="X244" s="18"/>
    </row>
    <row r="245" spans="1:24" ht="19.5" customHeight="1">
      <c r="A245" s="27"/>
      <c r="B245" s="18"/>
      <c r="C245" s="2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27"/>
      <c r="X245" s="18"/>
    </row>
    <row r="246" spans="1:24" s="3" customFormat="1" ht="19.5" customHeight="1">
      <c r="A246" s="27"/>
      <c r="B246" s="18"/>
      <c r="C246" s="2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27"/>
      <c r="X246" s="18"/>
    </row>
    <row r="247" spans="1:24" ht="19.5" customHeight="1">
      <c r="A247" s="27"/>
      <c r="B247" s="18"/>
      <c r="C247" s="2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27"/>
      <c r="X247" s="18"/>
    </row>
    <row r="248" spans="1:24" ht="19.5" customHeight="1">
      <c r="A248" s="27"/>
      <c r="B248" s="18"/>
      <c r="C248" s="2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27"/>
      <c r="X248" s="18"/>
    </row>
    <row r="249" spans="1:24" ht="19.5" customHeight="1">
      <c r="A249" s="27"/>
      <c r="B249" s="18"/>
      <c r="C249" s="2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27"/>
      <c r="X249" s="18"/>
    </row>
    <row r="250" spans="1:24" ht="19.5" customHeight="1">
      <c r="A250" s="27"/>
      <c r="B250" s="18"/>
      <c r="C250" s="2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27"/>
      <c r="X250" s="18"/>
    </row>
    <row r="251" spans="1:24" ht="19.5" customHeight="1">
      <c r="A251" s="27"/>
      <c r="B251" s="18"/>
      <c r="C251" s="2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27"/>
      <c r="X251" s="18"/>
    </row>
    <row r="252" spans="1:24" ht="19.5" customHeight="1">
      <c r="A252" s="27"/>
      <c r="B252" s="18"/>
      <c r="C252" s="2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27"/>
      <c r="X252" s="18"/>
    </row>
    <row r="253" spans="1:24" ht="19.5" customHeight="1">
      <c r="A253" s="27"/>
      <c r="B253" s="18"/>
      <c r="C253" s="2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27"/>
      <c r="X253" s="18"/>
    </row>
    <row r="254" spans="1:24" ht="19.5" customHeight="1">
      <c r="A254" s="27"/>
      <c r="B254" s="18"/>
      <c r="C254" s="2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27"/>
      <c r="X254" s="18"/>
    </row>
    <row r="255" spans="1:24" ht="19.5" customHeight="1">
      <c r="A255" s="27"/>
      <c r="B255" s="18"/>
      <c r="C255" s="2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27"/>
      <c r="X255" s="18"/>
    </row>
    <row r="256" spans="1:24" ht="19.5" customHeight="1">
      <c r="A256" s="27"/>
      <c r="B256" s="18"/>
      <c r="C256" s="2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7"/>
      <c r="X256" s="18"/>
    </row>
    <row r="257" spans="1:24" ht="19.5" customHeight="1">
      <c r="A257" s="27"/>
      <c r="B257" s="18"/>
      <c r="C257" s="2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27"/>
      <c r="X257" s="18"/>
    </row>
    <row r="258" spans="1:24" ht="19.5" customHeight="1">
      <c r="A258" s="27"/>
      <c r="B258" s="18"/>
      <c r="C258" s="2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27"/>
      <c r="X258" s="18"/>
    </row>
    <row r="259" spans="1:24" ht="19.5" customHeight="1">
      <c r="A259" s="27"/>
      <c r="B259" s="18"/>
      <c r="C259" s="2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7"/>
      <c r="X259" s="18"/>
    </row>
    <row r="260" spans="1:24" ht="19.5" customHeight="1">
      <c r="A260" s="27"/>
      <c r="B260" s="18"/>
      <c r="C260" s="2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27"/>
      <c r="X260" s="18"/>
    </row>
    <row r="261" spans="1:24" ht="19.5" customHeight="1">
      <c r="A261" s="27"/>
      <c r="B261" s="18"/>
      <c r="C261" s="2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27"/>
      <c r="X261" s="18"/>
    </row>
    <row r="262" spans="1:24" ht="19.5" customHeight="1">
      <c r="A262" s="27"/>
      <c r="B262" s="18"/>
      <c r="C262" s="2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27"/>
      <c r="X262" s="18"/>
    </row>
    <row r="263" spans="1:24" ht="19.5" customHeight="1">
      <c r="A263" s="27"/>
      <c r="B263" s="18"/>
      <c r="C263" s="2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27"/>
      <c r="X263" s="18"/>
    </row>
    <row r="264" spans="1:24" ht="19.5" customHeight="1">
      <c r="A264" s="27"/>
      <c r="B264" s="18"/>
      <c r="C264" s="2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27"/>
      <c r="X264" s="18"/>
    </row>
    <row r="265" spans="1:24" ht="19.5" customHeight="1">
      <c r="A265" s="27"/>
      <c r="B265" s="18"/>
      <c r="C265" s="2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27"/>
      <c r="X265" s="18"/>
    </row>
    <row r="266" spans="1:24" ht="19.5" customHeight="1">
      <c r="A266" s="27"/>
      <c r="B266" s="18"/>
      <c r="C266" s="2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7"/>
      <c r="X266" s="18"/>
    </row>
    <row r="267" spans="1:24" ht="19.5" customHeight="1">
      <c r="A267" s="27"/>
      <c r="B267" s="18"/>
      <c r="C267" s="2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7"/>
      <c r="X267" s="18"/>
    </row>
    <row r="268" spans="1:24" ht="19.5" customHeight="1">
      <c r="A268" s="27"/>
      <c r="B268" s="18"/>
      <c r="C268" s="2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27"/>
      <c r="X268" s="18"/>
    </row>
    <row r="269" spans="1:24" ht="19.5" customHeight="1">
      <c r="A269" s="27"/>
      <c r="B269" s="18"/>
      <c r="C269" s="2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7"/>
      <c r="X269" s="18"/>
    </row>
    <row r="270" spans="1:24" ht="19.5" customHeight="1">
      <c r="A270" s="27"/>
      <c r="B270" s="18"/>
      <c r="C270" s="2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7"/>
      <c r="X270" s="18"/>
    </row>
    <row r="271" spans="1:24" ht="19.5" customHeight="1">
      <c r="A271" s="27"/>
      <c r="B271" s="18"/>
      <c r="C271" s="2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7"/>
      <c r="X271" s="18"/>
    </row>
    <row r="272" spans="1:24" ht="19.5" customHeight="1">
      <c r="A272" s="27"/>
      <c r="B272" s="18"/>
      <c r="C272" s="2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27"/>
      <c r="X272" s="18"/>
    </row>
    <row r="273" spans="1:24" ht="19.5" customHeight="1">
      <c r="A273" s="27"/>
      <c r="B273" s="18"/>
      <c r="C273" s="2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27"/>
      <c r="X273" s="18"/>
    </row>
    <row r="274" spans="1:24" ht="19.5" customHeight="1">
      <c r="A274" s="27"/>
      <c r="B274" s="18"/>
      <c r="C274" s="2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27"/>
      <c r="X274" s="18"/>
    </row>
    <row r="275" spans="1:24" s="3" customFormat="1" ht="19.5" customHeight="1">
      <c r="A275" s="27"/>
      <c r="B275" s="18"/>
      <c r="C275" s="2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27"/>
      <c r="X275" s="18"/>
    </row>
    <row r="276" spans="1:24" ht="19.5" customHeight="1">
      <c r="A276" s="27"/>
      <c r="B276" s="18"/>
      <c r="C276" s="2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27"/>
      <c r="X276" s="18"/>
    </row>
    <row r="277" spans="1:24" ht="19.5" customHeight="1">
      <c r="A277" s="27"/>
      <c r="B277" s="18"/>
      <c r="C277" s="2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27"/>
      <c r="X277" s="18"/>
    </row>
    <row r="278" spans="1:24" ht="19.5" customHeight="1">
      <c r="A278" s="27"/>
      <c r="B278" s="18"/>
      <c r="C278" s="2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27"/>
      <c r="X278" s="18"/>
    </row>
    <row r="279" spans="1:24" ht="19.5" customHeight="1">
      <c r="A279" s="27"/>
      <c r="B279" s="18"/>
      <c r="C279" s="2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27"/>
      <c r="X279" s="18"/>
    </row>
    <row r="280" spans="1:24" ht="19.5" customHeight="1">
      <c r="A280" s="27"/>
      <c r="B280" s="18"/>
      <c r="C280" s="2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27"/>
      <c r="X280" s="18"/>
    </row>
    <row r="281" spans="1:24" ht="19.5" customHeight="1">
      <c r="A281" s="27"/>
      <c r="B281" s="18"/>
      <c r="C281" s="2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27"/>
      <c r="X281" s="18"/>
    </row>
    <row r="282" spans="1:24" ht="19.5" customHeight="1">
      <c r="A282" s="27"/>
      <c r="B282" s="18"/>
      <c r="C282" s="2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27"/>
      <c r="X282" s="18"/>
    </row>
    <row r="283" spans="1:24" ht="19.5" customHeight="1">
      <c r="A283" s="27"/>
      <c r="B283" s="18"/>
      <c r="C283" s="2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27"/>
      <c r="X283" s="18"/>
    </row>
    <row r="284" spans="1:24" ht="19.5" customHeight="1">
      <c r="A284" s="27"/>
      <c r="B284" s="18"/>
      <c r="C284" s="2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27"/>
      <c r="X284" s="18"/>
    </row>
    <row r="285" spans="1:24" ht="19.5" customHeight="1">
      <c r="A285" s="27"/>
      <c r="B285" s="18"/>
      <c r="C285" s="2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27"/>
      <c r="X285" s="18"/>
    </row>
    <row r="286" spans="1:24" ht="19.5" customHeight="1">
      <c r="A286" s="27"/>
      <c r="B286" s="18"/>
      <c r="C286" s="2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27"/>
      <c r="X286" s="18"/>
    </row>
    <row r="287" spans="1:24" ht="19.5" customHeight="1">
      <c r="A287" s="27"/>
      <c r="B287" s="18"/>
      <c r="C287" s="2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27"/>
      <c r="X287" s="18"/>
    </row>
    <row r="288" spans="1:24" ht="19.5" customHeight="1">
      <c r="A288" s="27"/>
      <c r="B288" s="18"/>
      <c r="C288" s="2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27"/>
      <c r="X288" s="18"/>
    </row>
    <row r="289" spans="1:24" ht="19.5" customHeight="1">
      <c r="A289" s="27"/>
      <c r="B289" s="18"/>
      <c r="C289" s="2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27"/>
      <c r="X289" s="18"/>
    </row>
    <row r="290" spans="1:24" ht="19.5" customHeight="1">
      <c r="A290" s="27"/>
      <c r="B290" s="18"/>
      <c r="C290" s="2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27"/>
      <c r="X290" s="18"/>
    </row>
    <row r="291" spans="1:24" ht="19.5" customHeight="1">
      <c r="A291" s="27"/>
      <c r="B291" s="18"/>
      <c r="C291" s="2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27"/>
      <c r="X291" s="18"/>
    </row>
    <row r="292" spans="1:24" ht="19.5" customHeight="1">
      <c r="A292" s="27"/>
      <c r="B292" s="18"/>
      <c r="C292" s="2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27"/>
      <c r="X292" s="18"/>
    </row>
    <row r="293" spans="1:24" ht="19.5" customHeight="1">
      <c r="A293" s="27"/>
      <c r="B293" s="18"/>
      <c r="C293" s="2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7"/>
      <c r="X293" s="18"/>
    </row>
    <row r="294" spans="1:24" ht="19.5" customHeight="1">
      <c r="A294" s="27"/>
      <c r="B294" s="18"/>
      <c r="C294" s="2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27"/>
      <c r="X294" s="18"/>
    </row>
    <row r="295" spans="1:24" ht="19.5" customHeight="1">
      <c r="A295" s="27"/>
      <c r="B295" s="18"/>
      <c r="C295" s="2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27"/>
      <c r="X295" s="18"/>
    </row>
    <row r="296" spans="1:24" ht="19.5" customHeight="1">
      <c r="A296" s="27"/>
      <c r="B296" s="18"/>
      <c r="C296" s="2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27"/>
      <c r="X296" s="18"/>
    </row>
    <row r="297" spans="1:24" ht="19.5" customHeight="1">
      <c r="A297" s="27"/>
      <c r="B297" s="18"/>
      <c r="C297" s="2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27"/>
      <c r="X297" s="18"/>
    </row>
    <row r="298" spans="1:24" ht="19.5" customHeight="1">
      <c r="A298" s="27"/>
      <c r="B298" s="18"/>
      <c r="C298" s="2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27"/>
      <c r="X298" s="18"/>
    </row>
    <row r="299" spans="1:24" ht="19.5" customHeight="1">
      <c r="A299" s="27"/>
      <c r="B299" s="18"/>
      <c r="C299" s="2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27"/>
      <c r="X299" s="18"/>
    </row>
    <row r="300" spans="1:24" ht="19.5" customHeight="1">
      <c r="A300" s="27"/>
      <c r="B300" s="18"/>
      <c r="C300" s="2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27"/>
      <c r="X300" s="18"/>
    </row>
    <row r="301" spans="1:24" ht="19.5" customHeight="1">
      <c r="A301" s="27"/>
      <c r="B301" s="18"/>
      <c r="C301" s="2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27"/>
      <c r="X301" s="18"/>
    </row>
    <row r="302" spans="1:24" ht="19.5" customHeight="1">
      <c r="A302" s="27"/>
      <c r="B302" s="18"/>
      <c r="C302" s="2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27"/>
      <c r="X302" s="18"/>
    </row>
    <row r="303" spans="1:24" ht="19.5" customHeight="1">
      <c r="A303" s="27"/>
      <c r="B303" s="18"/>
      <c r="C303" s="2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7"/>
      <c r="X303" s="18"/>
    </row>
    <row r="304" spans="1:24" ht="19.5" customHeight="1">
      <c r="A304" s="27"/>
      <c r="B304" s="18"/>
      <c r="C304" s="2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27"/>
      <c r="X304" s="18"/>
    </row>
    <row r="305" spans="1:24" ht="19.5" customHeight="1">
      <c r="A305" s="27"/>
      <c r="B305" s="18"/>
      <c r="C305" s="2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27"/>
      <c r="X305" s="18"/>
    </row>
    <row r="306" spans="1:24" ht="19.5" customHeight="1">
      <c r="A306" s="27"/>
      <c r="B306" s="18"/>
      <c r="C306" s="2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27"/>
      <c r="X306" s="18"/>
    </row>
    <row r="307" spans="1:24" ht="19.5" customHeight="1">
      <c r="A307" s="27"/>
      <c r="B307" s="18"/>
      <c r="C307" s="2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7"/>
      <c r="X307" s="18"/>
    </row>
    <row r="308" spans="1:24" ht="19.5" customHeight="1">
      <c r="A308" s="27"/>
      <c r="B308" s="18"/>
      <c r="C308" s="2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27"/>
      <c r="X308" s="18"/>
    </row>
    <row r="309" spans="1:24" ht="19.5" customHeight="1">
      <c r="A309" s="27"/>
      <c r="B309" s="18"/>
      <c r="C309" s="2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27"/>
      <c r="X309" s="18"/>
    </row>
    <row r="310" spans="1:24" ht="19.5" customHeight="1">
      <c r="A310" s="27"/>
      <c r="B310" s="18"/>
      <c r="C310" s="2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27"/>
      <c r="X310" s="18"/>
    </row>
    <row r="311" spans="1:24" s="3" customFormat="1" ht="19.5" customHeight="1">
      <c r="A311" s="27"/>
      <c r="B311" s="18"/>
      <c r="C311" s="2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27"/>
      <c r="X311" s="18"/>
    </row>
    <row r="312" spans="1:24" s="3" customFormat="1" ht="19.5" customHeight="1">
      <c r="A312" s="27"/>
      <c r="B312" s="18"/>
      <c r="C312" s="2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27"/>
      <c r="X312" s="18"/>
    </row>
    <row r="313" spans="1:24" s="10" customFormat="1" ht="26.25" customHeight="1">
      <c r="A313" s="27"/>
      <c r="B313" s="18"/>
      <c r="C313" s="2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27"/>
      <c r="X313" s="18"/>
    </row>
    <row r="314" spans="1:24" ht="25.5" customHeight="1">
      <c r="A314" s="27"/>
      <c r="B314" s="18"/>
      <c r="C314" s="2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27"/>
      <c r="X314" s="18"/>
    </row>
    <row r="315" spans="1:24" ht="15.75">
      <c r="A315" s="27"/>
      <c r="B315" s="18"/>
      <c r="C315" s="2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27"/>
      <c r="X315" s="18"/>
    </row>
    <row r="316" spans="1:24" ht="15.75">
      <c r="A316" s="27"/>
      <c r="B316" s="18"/>
      <c r="C316" s="2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7"/>
      <c r="X316" s="18"/>
    </row>
    <row r="317" spans="1:24" ht="15.75">
      <c r="A317" s="27"/>
      <c r="B317" s="18"/>
      <c r="C317" s="2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27"/>
      <c r="X317" s="18"/>
    </row>
    <row r="318" spans="1:24" ht="15.75">
      <c r="A318" s="27"/>
      <c r="B318" s="18"/>
      <c r="C318" s="2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27"/>
      <c r="X318" s="18"/>
    </row>
    <row r="319" spans="1:24" ht="15.75">
      <c r="A319" s="27"/>
      <c r="B319" s="18"/>
      <c r="C319" s="2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7"/>
      <c r="X319" s="18"/>
    </row>
    <row r="320" spans="1:24" ht="15.75">
      <c r="A320" s="27"/>
      <c r="B320" s="18"/>
      <c r="C320" s="2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27"/>
      <c r="X320" s="18"/>
    </row>
    <row r="321" spans="1:24" ht="15.75">
      <c r="A321" s="27"/>
      <c r="B321" s="18"/>
      <c r="C321" s="2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27"/>
      <c r="X321" s="18"/>
    </row>
    <row r="322" spans="1:24" ht="15.75">
      <c r="A322" s="27"/>
      <c r="B322" s="18"/>
      <c r="C322" s="2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27"/>
      <c r="X322" s="18"/>
    </row>
    <row r="323" spans="1:24" ht="15.75">
      <c r="A323" s="27"/>
      <c r="B323" s="18"/>
      <c r="C323" s="2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27"/>
      <c r="X323" s="18"/>
    </row>
    <row r="324" spans="1:24" ht="15.75">
      <c r="A324" s="27"/>
      <c r="B324" s="18"/>
      <c r="C324" s="2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27"/>
      <c r="X324" s="18"/>
    </row>
    <row r="325" spans="1:24" ht="15.75">
      <c r="A325" s="27"/>
      <c r="B325" s="18"/>
      <c r="C325" s="2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27"/>
      <c r="X325" s="18"/>
    </row>
    <row r="326" spans="1:24" ht="15.75">
      <c r="A326" s="27"/>
      <c r="B326" s="18"/>
      <c r="C326" s="2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27"/>
      <c r="X326" s="18"/>
    </row>
    <row r="327" spans="1:24" ht="15.75">
      <c r="A327" s="27"/>
      <c r="B327" s="18"/>
      <c r="C327" s="2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7"/>
      <c r="X327" s="18"/>
    </row>
    <row r="328" spans="1:24" ht="15.75">
      <c r="A328" s="27"/>
      <c r="B328" s="18"/>
      <c r="C328" s="2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27"/>
      <c r="X328" s="18"/>
    </row>
    <row r="329" spans="1:24" ht="15.75">
      <c r="A329" s="27"/>
      <c r="B329" s="18"/>
      <c r="C329" s="2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27"/>
      <c r="X329" s="18"/>
    </row>
    <row r="330" spans="1:24" ht="15.75">
      <c r="A330" s="27"/>
      <c r="B330" s="18"/>
      <c r="C330" s="2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7"/>
      <c r="X330" s="18"/>
    </row>
    <row r="331" spans="1:24" ht="15.75">
      <c r="A331" s="27"/>
      <c r="B331" s="18"/>
      <c r="C331" s="2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27"/>
      <c r="X331" s="18"/>
    </row>
    <row r="332" spans="1:24" ht="15.75">
      <c r="A332" s="27"/>
      <c r="B332" s="18"/>
      <c r="C332" s="2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27"/>
      <c r="X332" s="18"/>
    </row>
    <row r="333" spans="1:24" ht="15.75">
      <c r="A333" s="27"/>
      <c r="B333" s="18"/>
      <c r="C333" s="2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27"/>
      <c r="X333" s="18"/>
    </row>
    <row r="334" spans="1:24" ht="15.75">
      <c r="A334" s="27"/>
      <c r="B334" s="18"/>
      <c r="C334" s="2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27"/>
      <c r="X334" s="18"/>
    </row>
    <row r="335" spans="1:24" ht="15.75">
      <c r="A335" s="27"/>
      <c r="B335" s="18"/>
      <c r="C335" s="2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27"/>
      <c r="X335" s="18"/>
    </row>
    <row r="336" spans="1:24" ht="15.75">
      <c r="A336" s="27"/>
      <c r="B336" s="18"/>
      <c r="C336" s="2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27"/>
      <c r="X336" s="18"/>
    </row>
    <row r="337" spans="1:24" ht="15.75">
      <c r="A337" s="27"/>
      <c r="B337" s="18"/>
      <c r="C337" s="2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27"/>
      <c r="X337" s="18"/>
    </row>
    <row r="338" spans="1:24" ht="15.75">
      <c r="A338" s="27"/>
      <c r="B338" s="18"/>
      <c r="C338" s="2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27"/>
      <c r="X338" s="18"/>
    </row>
    <row r="339" spans="1:24" ht="15.75">
      <c r="A339" s="27"/>
      <c r="B339" s="18"/>
      <c r="C339" s="2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27"/>
      <c r="X339" s="18"/>
    </row>
    <row r="340" spans="1:24" ht="15.75">
      <c r="A340" s="27"/>
      <c r="B340" s="18"/>
      <c r="C340" s="2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27"/>
      <c r="X340" s="18"/>
    </row>
    <row r="341" spans="1:24" ht="15.75">
      <c r="A341" s="27"/>
      <c r="B341" s="18"/>
      <c r="C341" s="2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27"/>
      <c r="X341" s="18"/>
    </row>
    <row r="342" spans="1:24" ht="15.75">
      <c r="A342" s="27"/>
      <c r="B342" s="18"/>
      <c r="C342" s="2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27"/>
      <c r="X342" s="18"/>
    </row>
    <row r="343" spans="1:24" ht="15.75">
      <c r="A343" s="27"/>
      <c r="B343" s="18"/>
      <c r="C343" s="2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27"/>
      <c r="X343" s="18"/>
    </row>
    <row r="344" spans="1:24" ht="15.75">
      <c r="A344" s="27"/>
      <c r="B344" s="18"/>
      <c r="C344" s="2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27"/>
      <c r="X344" s="18"/>
    </row>
    <row r="345" spans="1:24" ht="15.75">
      <c r="A345" s="27"/>
      <c r="B345" s="18"/>
      <c r="C345" s="2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27"/>
      <c r="X345" s="18"/>
    </row>
    <row r="346" spans="1:24" ht="15.75">
      <c r="A346" s="27"/>
      <c r="B346" s="18"/>
      <c r="C346" s="2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27"/>
      <c r="X346" s="18"/>
    </row>
    <row r="347" spans="1:24" ht="15.75">
      <c r="A347" s="27"/>
      <c r="B347" s="18"/>
      <c r="C347" s="2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27"/>
      <c r="X347" s="18"/>
    </row>
    <row r="348" spans="1:24" ht="15.75">
      <c r="A348" s="27"/>
      <c r="B348" s="18"/>
      <c r="C348" s="2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27"/>
      <c r="X348" s="18"/>
    </row>
    <row r="349" spans="1:24" ht="15.75">
      <c r="A349" s="27"/>
      <c r="B349" s="18"/>
      <c r="C349" s="2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27"/>
      <c r="X349" s="18"/>
    </row>
    <row r="350" spans="1:24" ht="15.75">
      <c r="A350" s="27"/>
      <c r="B350" s="18"/>
      <c r="C350" s="2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27"/>
      <c r="X350" s="18"/>
    </row>
    <row r="351" spans="1:24" ht="15.75">
      <c r="A351" s="27"/>
      <c r="B351" s="18"/>
      <c r="C351" s="2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27"/>
      <c r="X351" s="18"/>
    </row>
    <row r="352" spans="1:24" ht="15.75">
      <c r="A352" s="27"/>
      <c r="B352" s="18"/>
      <c r="C352" s="2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27"/>
      <c r="X352" s="18"/>
    </row>
    <row r="353" spans="1:24" ht="15.75">
      <c r="A353" s="27"/>
      <c r="B353" s="18"/>
      <c r="C353" s="2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27"/>
      <c r="X353" s="18"/>
    </row>
    <row r="354" spans="1:24" ht="15.75">
      <c r="A354" s="27"/>
      <c r="B354" s="18"/>
      <c r="C354" s="2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27"/>
      <c r="X354" s="18"/>
    </row>
    <row r="355" spans="1:24" ht="15.75">
      <c r="A355" s="27"/>
      <c r="B355" s="18"/>
      <c r="C355" s="2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27"/>
      <c r="X355" s="18"/>
    </row>
    <row r="356" spans="1:24" ht="15.75">
      <c r="A356" s="27"/>
      <c r="B356" s="18"/>
      <c r="C356" s="2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27"/>
      <c r="X356" s="18"/>
    </row>
    <row r="357" spans="1:24" ht="15.75">
      <c r="A357" s="27"/>
      <c r="B357" s="18"/>
      <c r="C357" s="2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27"/>
      <c r="X357" s="18"/>
    </row>
    <row r="358" spans="1:24" ht="15.75">
      <c r="A358" s="27"/>
      <c r="B358" s="18"/>
      <c r="C358" s="2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27"/>
      <c r="X358" s="18"/>
    </row>
    <row r="359" spans="1:24" ht="15.75">
      <c r="A359" s="27"/>
      <c r="B359" s="18"/>
      <c r="C359" s="2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27"/>
      <c r="X359" s="18"/>
    </row>
    <row r="360" spans="1:24" ht="15.75">
      <c r="A360" s="27"/>
      <c r="B360" s="18"/>
      <c r="C360" s="2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27"/>
      <c r="X360" s="18"/>
    </row>
    <row r="361" spans="1:24" ht="15.75">
      <c r="A361" s="27"/>
      <c r="B361" s="18"/>
      <c r="C361" s="2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27"/>
      <c r="X361" s="18"/>
    </row>
    <row r="362" spans="1:24" ht="15.75" customHeight="1">
      <c r="A362" s="27"/>
      <c r="B362" s="18"/>
      <c r="C362" s="2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27"/>
      <c r="X362" s="18"/>
    </row>
    <row r="363" spans="1:24" ht="15.75">
      <c r="A363" s="27"/>
      <c r="B363" s="18"/>
      <c r="C363" s="2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27"/>
      <c r="X363" s="18"/>
    </row>
    <row r="364" spans="1:24" ht="15.75">
      <c r="A364" s="27"/>
      <c r="B364" s="18"/>
      <c r="C364" s="2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27"/>
      <c r="X364" s="18"/>
    </row>
    <row r="365" spans="1:24" ht="15.75">
      <c r="A365" s="27"/>
      <c r="B365" s="18"/>
      <c r="C365" s="2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27"/>
      <c r="X365" s="18"/>
    </row>
    <row r="366" spans="1:24" ht="15.75">
      <c r="A366" s="27"/>
      <c r="B366" s="18"/>
      <c r="C366" s="2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27"/>
      <c r="X366" s="18"/>
    </row>
    <row r="367" spans="1:24" ht="15.75">
      <c r="A367" s="27"/>
      <c r="B367" s="18"/>
      <c r="C367" s="2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27"/>
      <c r="X367" s="18"/>
    </row>
    <row r="368" spans="1:24" ht="15.75">
      <c r="A368" s="27"/>
      <c r="B368" s="18"/>
      <c r="C368" s="2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27"/>
      <c r="X368" s="18"/>
    </row>
    <row r="369" spans="1:24" ht="15.75">
      <c r="A369" s="27"/>
      <c r="B369" s="18"/>
      <c r="C369" s="2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27"/>
      <c r="X369" s="18"/>
    </row>
    <row r="370" spans="1:24" ht="15.75">
      <c r="A370" s="27"/>
      <c r="B370" s="18"/>
      <c r="C370" s="2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27"/>
      <c r="X370" s="18"/>
    </row>
    <row r="371" spans="1:24" ht="15.75">
      <c r="A371" s="27"/>
      <c r="B371" s="18"/>
      <c r="C371" s="2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27"/>
      <c r="X371" s="18"/>
    </row>
    <row r="372" spans="1:24" ht="15.75" customHeight="1">
      <c r="A372" s="27"/>
      <c r="B372" s="18"/>
      <c r="C372" s="2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27"/>
      <c r="X372" s="18"/>
    </row>
    <row r="373" spans="1:24" ht="15.75" customHeight="1">
      <c r="A373" s="27"/>
      <c r="B373" s="18"/>
      <c r="C373" s="2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27"/>
      <c r="X373" s="18"/>
    </row>
    <row r="374" spans="1:24" ht="15.75" customHeight="1">
      <c r="A374" s="27"/>
      <c r="B374" s="18"/>
      <c r="C374" s="2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27"/>
      <c r="X374" s="18"/>
    </row>
    <row r="375" spans="1:24" ht="15.75">
      <c r="A375" s="27"/>
      <c r="B375" s="18"/>
      <c r="C375" s="2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27"/>
      <c r="X375" s="18"/>
    </row>
    <row r="376" spans="1:24" ht="15.75">
      <c r="A376" s="27"/>
      <c r="B376" s="18"/>
      <c r="C376" s="2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27"/>
      <c r="X376" s="18"/>
    </row>
    <row r="377" spans="1:24" ht="15.75">
      <c r="A377" s="27"/>
      <c r="B377" s="18"/>
      <c r="C377" s="2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27"/>
      <c r="X377" s="18"/>
    </row>
    <row r="378" spans="1:24" ht="15.75">
      <c r="A378" s="27"/>
      <c r="B378" s="18"/>
      <c r="C378" s="2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27"/>
      <c r="X378" s="18"/>
    </row>
    <row r="379" spans="1:24" ht="15.75">
      <c r="A379" s="27"/>
      <c r="B379" s="18"/>
      <c r="C379" s="2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27"/>
      <c r="X379" s="18"/>
    </row>
    <row r="380" spans="1:24" ht="15.75">
      <c r="A380" s="27"/>
      <c r="B380" s="18"/>
      <c r="C380" s="2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27"/>
      <c r="X380" s="18"/>
    </row>
    <row r="381" spans="1:24" ht="15.75">
      <c r="A381" s="27"/>
      <c r="B381" s="18"/>
      <c r="C381" s="2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27"/>
      <c r="X381" s="18"/>
    </row>
    <row r="382" spans="1:24" ht="15.75">
      <c r="A382" s="27"/>
      <c r="B382" s="18"/>
      <c r="C382" s="2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27"/>
      <c r="X382" s="18"/>
    </row>
    <row r="383" spans="1:24" ht="15.75">
      <c r="A383" s="27"/>
      <c r="B383" s="18"/>
      <c r="C383" s="2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27"/>
      <c r="X383" s="18"/>
    </row>
    <row r="384" spans="1:24" ht="15.75">
      <c r="A384" s="27"/>
      <c r="B384" s="18"/>
      <c r="C384" s="2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27"/>
      <c r="X384" s="18"/>
    </row>
    <row r="385" spans="1:24" ht="15.75">
      <c r="A385" s="27"/>
      <c r="B385" s="18"/>
      <c r="C385" s="2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27"/>
      <c r="X385" s="18"/>
    </row>
    <row r="386" spans="1:24" ht="15.75">
      <c r="A386" s="27"/>
      <c r="B386" s="18"/>
      <c r="C386" s="2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27"/>
      <c r="X386" s="18"/>
    </row>
    <row r="387" spans="1:24" ht="15.75">
      <c r="A387" s="27"/>
      <c r="B387" s="18"/>
      <c r="C387" s="2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27"/>
      <c r="X387" s="18"/>
    </row>
    <row r="388" spans="1:24" ht="15.75">
      <c r="A388" s="27"/>
      <c r="B388" s="18"/>
      <c r="C388" s="2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27"/>
      <c r="X388" s="18"/>
    </row>
    <row r="389" spans="1:24" ht="15.75">
      <c r="A389" s="27"/>
      <c r="B389" s="18"/>
      <c r="C389" s="2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27"/>
      <c r="X389" s="18"/>
    </row>
    <row r="390" spans="1:24" ht="15.75">
      <c r="A390" s="27"/>
      <c r="B390" s="18"/>
      <c r="C390" s="2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27"/>
      <c r="X390" s="18"/>
    </row>
    <row r="391" spans="1:24" ht="15.75">
      <c r="A391" s="27"/>
      <c r="B391" s="18"/>
      <c r="C391" s="2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27"/>
      <c r="X391" s="18"/>
    </row>
    <row r="392" spans="1:24" ht="15.75">
      <c r="A392" s="27"/>
      <c r="B392" s="18"/>
      <c r="C392" s="2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27"/>
      <c r="X392" s="18"/>
    </row>
    <row r="393" spans="1:24" ht="15.75">
      <c r="A393" s="27"/>
      <c r="B393" s="18"/>
      <c r="C393" s="2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27"/>
      <c r="X393" s="18"/>
    </row>
    <row r="394" spans="1:24" ht="15.75">
      <c r="A394" s="27"/>
      <c r="B394" s="18"/>
      <c r="C394" s="2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27"/>
      <c r="X394" s="18"/>
    </row>
    <row r="395" spans="1:24" ht="15.75">
      <c r="A395" s="27"/>
      <c r="B395" s="18"/>
      <c r="C395" s="2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27"/>
      <c r="X395" s="18"/>
    </row>
    <row r="396" spans="1:24" ht="15.75">
      <c r="A396" s="27"/>
      <c r="B396" s="18"/>
      <c r="C396" s="2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27"/>
      <c r="X396" s="18"/>
    </row>
    <row r="397" spans="1:24" ht="15.75">
      <c r="A397" s="27"/>
      <c r="B397" s="18"/>
      <c r="C397" s="2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27"/>
      <c r="X397" s="18"/>
    </row>
    <row r="398" spans="1:24" ht="15.75">
      <c r="A398" s="27"/>
      <c r="B398" s="18"/>
      <c r="C398" s="2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27"/>
      <c r="X398" s="18"/>
    </row>
    <row r="399" spans="1:24" ht="15.75">
      <c r="A399" s="27"/>
      <c r="B399" s="18"/>
      <c r="C399" s="2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27"/>
      <c r="X399" s="18"/>
    </row>
    <row r="400" spans="1:24" ht="15.75">
      <c r="A400" s="27"/>
      <c r="B400" s="18"/>
      <c r="C400" s="2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27"/>
      <c r="X400" s="18"/>
    </row>
    <row r="401" spans="1:24" ht="15.75">
      <c r="A401" s="27"/>
      <c r="B401" s="18"/>
      <c r="C401" s="2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27"/>
      <c r="X401" s="18"/>
    </row>
    <row r="402" spans="1:24" ht="15.75">
      <c r="A402" s="27"/>
      <c r="B402" s="18"/>
      <c r="C402" s="2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27"/>
      <c r="X402" s="18"/>
    </row>
    <row r="403" spans="1:24" ht="15.75">
      <c r="A403" s="27"/>
      <c r="B403" s="18"/>
      <c r="C403" s="2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27"/>
      <c r="X403" s="18"/>
    </row>
    <row r="404" spans="1:24" ht="15.75">
      <c r="A404" s="27"/>
      <c r="B404" s="18"/>
      <c r="C404" s="2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27"/>
      <c r="X404" s="18"/>
    </row>
    <row r="405" spans="1:24" ht="15.75">
      <c r="A405" s="27"/>
      <c r="B405" s="18"/>
      <c r="C405" s="2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27"/>
      <c r="X405" s="18"/>
    </row>
    <row r="406" spans="1:24" ht="15.75">
      <c r="A406" s="27"/>
      <c r="B406" s="18"/>
      <c r="C406" s="2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27"/>
      <c r="X406" s="18"/>
    </row>
    <row r="407" spans="1:24" ht="15.75">
      <c r="A407" s="27"/>
      <c r="B407" s="18"/>
      <c r="C407" s="2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27"/>
      <c r="X407" s="18"/>
    </row>
    <row r="408" spans="1:24" ht="15.75">
      <c r="A408" s="27"/>
      <c r="B408" s="18"/>
      <c r="C408" s="2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27"/>
      <c r="X408" s="18"/>
    </row>
    <row r="409" spans="1:24" ht="15.75">
      <c r="A409" s="27"/>
      <c r="B409" s="18"/>
      <c r="C409" s="2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27"/>
      <c r="X409" s="18"/>
    </row>
    <row r="410" spans="1:24" ht="15.75">
      <c r="A410" s="27"/>
      <c r="B410" s="18"/>
      <c r="C410" s="2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27"/>
      <c r="X410" s="18"/>
    </row>
    <row r="411" spans="1:24" ht="15.75">
      <c r="A411" s="27"/>
      <c r="B411" s="18"/>
      <c r="C411" s="2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27"/>
      <c r="X411" s="18"/>
    </row>
    <row r="412" spans="1:24" ht="15.75">
      <c r="A412" s="27"/>
      <c r="B412" s="18"/>
      <c r="C412" s="2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27"/>
      <c r="X412" s="18"/>
    </row>
    <row r="413" spans="1:24" ht="15.75">
      <c r="A413" s="27"/>
      <c r="B413" s="18"/>
      <c r="C413" s="2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27"/>
      <c r="X413" s="18"/>
    </row>
    <row r="414" spans="1:24" ht="15.75">
      <c r="A414" s="27"/>
      <c r="B414" s="18"/>
      <c r="C414" s="2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27"/>
      <c r="X414" s="18"/>
    </row>
    <row r="415" spans="1:24" ht="15.75">
      <c r="A415" s="27"/>
      <c r="B415" s="18"/>
      <c r="C415" s="2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27"/>
      <c r="X415" s="18"/>
    </row>
    <row r="416" spans="1:24" ht="15.75">
      <c r="A416" s="27"/>
      <c r="B416" s="18"/>
      <c r="C416" s="2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27"/>
      <c r="X416" s="18"/>
    </row>
    <row r="417" spans="1:24" ht="15.75">
      <c r="A417" s="27"/>
      <c r="B417" s="18"/>
      <c r="C417" s="2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27"/>
      <c r="X417" s="18"/>
    </row>
    <row r="418" spans="1:24" ht="15.75">
      <c r="A418" s="27"/>
      <c r="B418" s="18"/>
      <c r="C418" s="2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27"/>
      <c r="X418" s="18"/>
    </row>
    <row r="419" spans="1:24" ht="15.75">
      <c r="A419" s="27"/>
      <c r="B419" s="18"/>
      <c r="C419" s="2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27"/>
      <c r="X419" s="18"/>
    </row>
    <row r="420" spans="1:24" ht="15.75">
      <c r="A420" s="27"/>
      <c r="B420" s="18"/>
      <c r="C420" s="2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27"/>
      <c r="X420" s="18"/>
    </row>
    <row r="421" spans="1:24" ht="15.75">
      <c r="A421" s="27"/>
      <c r="B421" s="18"/>
      <c r="C421" s="2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27"/>
      <c r="X421" s="18"/>
    </row>
    <row r="422" spans="1:24" ht="15.75">
      <c r="A422" s="27"/>
      <c r="B422" s="18"/>
      <c r="C422" s="2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27"/>
      <c r="X422" s="18"/>
    </row>
    <row r="423" spans="1:24" ht="15.75">
      <c r="A423" s="27"/>
      <c r="B423" s="18"/>
      <c r="C423" s="2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27"/>
      <c r="X423" s="18"/>
    </row>
    <row r="424" spans="1:24" ht="15.75">
      <c r="A424" s="27"/>
      <c r="B424" s="18"/>
      <c r="C424" s="2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27"/>
      <c r="X424" s="18"/>
    </row>
    <row r="425" spans="1:24" ht="15.75">
      <c r="A425" s="27"/>
      <c r="B425" s="18"/>
      <c r="C425" s="2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27"/>
      <c r="X425" s="18"/>
    </row>
    <row r="426" spans="1:24" ht="15.75">
      <c r="A426" s="27"/>
      <c r="B426" s="18"/>
      <c r="C426" s="2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27"/>
      <c r="X426" s="18"/>
    </row>
    <row r="427" spans="1:24" ht="15.75">
      <c r="A427" s="27"/>
      <c r="B427" s="18"/>
      <c r="C427" s="2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27"/>
      <c r="X427" s="18"/>
    </row>
    <row r="428" spans="1:24" ht="15.75">
      <c r="A428" s="27"/>
      <c r="B428" s="18"/>
      <c r="C428" s="2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27"/>
      <c r="X428" s="18"/>
    </row>
    <row r="429" spans="1:24" ht="15.75">
      <c r="A429" s="27"/>
      <c r="B429" s="18"/>
      <c r="C429" s="2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27"/>
      <c r="X429" s="18"/>
    </row>
    <row r="430" spans="1:24" ht="15.75">
      <c r="A430" s="27"/>
      <c r="B430" s="18"/>
      <c r="C430" s="2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27"/>
      <c r="X430" s="18"/>
    </row>
    <row r="431" spans="1:24" ht="15.75">
      <c r="A431" s="27"/>
      <c r="B431" s="18"/>
      <c r="C431" s="2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27"/>
      <c r="X431" s="18"/>
    </row>
    <row r="432" spans="1:24" ht="15.75">
      <c r="A432" s="27"/>
      <c r="B432" s="18"/>
      <c r="C432" s="2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27"/>
      <c r="X432" s="18"/>
    </row>
    <row r="433" spans="1:24" ht="15.75">
      <c r="A433" s="27"/>
      <c r="B433" s="18"/>
      <c r="C433" s="2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27"/>
      <c r="X433" s="18"/>
    </row>
    <row r="434" spans="1:24" ht="15.75">
      <c r="A434" s="27"/>
      <c r="B434" s="18"/>
      <c r="C434" s="2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27"/>
      <c r="X434" s="18"/>
    </row>
    <row r="435" spans="1:24" ht="15.75">
      <c r="A435" s="27"/>
      <c r="B435" s="18"/>
      <c r="C435" s="2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27"/>
      <c r="X435" s="18"/>
    </row>
    <row r="436" spans="1:24" ht="15.75">
      <c r="A436" s="27"/>
      <c r="B436" s="18"/>
      <c r="C436" s="2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27"/>
      <c r="X436" s="18"/>
    </row>
    <row r="437" spans="1:24" ht="15.75">
      <c r="A437" s="27"/>
      <c r="B437" s="18"/>
      <c r="C437" s="2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27"/>
      <c r="X437" s="18"/>
    </row>
    <row r="438" spans="1:24" ht="15.75">
      <c r="A438" s="27"/>
      <c r="B438" s="18"/>
      <c r="C438" s="2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27"/>
      <c r="X438" s="18"/>
    </row>
    <row r="439" spans="1:24" ht="15.75">
      <c r="A439" s="27"/>
      <c r="B439" s="18"/>
      <c r="C439" s="2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27"/>
      <c r="X439" s="18"/>
    </row>
    <row r="440" spans="1:24" ht="15.75">
      <c r="A440" s="27"/>
      <c r="B440" s="18"/>
      <c r="C440" s="2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27"/>
      <c r="X440" s="18"/>
    </row>
    <row r="441" spans="1:24" ht="15.75">
      <c r="A441" s="27"/>
      <c r="B441" s="18"/>
      <c r="C441" s="2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27"/>
      <c r="X441" s="18"/>
    </row>
    <row r="442" spans="1:24" ht="15.75">
      <c r="A442" s="27"/>
      <c r="B442" s="18"/>
      <c r="C442" s="2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27"/>
      <c r="X442" s="18"/>
    </row>
    <row r="443" spans="1:24" ht="15.75">
      <c r="A443" s="27"/>
      <c r="B443" s="18"/>
      <c r="C443" s="2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27"/>
      <c r="X443" s="18"/>
    </row>
    <row r="444" spans="1:24" ht="15.75">
      <c r="A444" s="27"/>
      <c r="B444" s="18"/>
      <c r="C444" s="2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27"/>
      <c r="X444" s="18"/>
    </row>
    <row r="445" spans="1:24" ht="15.75">
      <c r="A445" s="27"/>
      <c r="B445" s="18"/>
      <c r="C445" s="2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27"/>
      <c r="X445" s="18"/>
    </row>
    <row r="446" spans="1:24" ht="15.75">
      <c r="A446" s="27"/>
      <c r="B446" s="18"/>
      <c r="C446" s="2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27"/>
      <c r="X446" s="18"/>
    </row>
    <row r="447" spans="1:24" ht="15.75">
      <c r="A447" s="27"/>
      <c r="B447" s="18"/>
      <c r="C447" s="2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27"/>
      <c r="X447" s="18"/>
    </row>
    <row r="448" spans="1:24" ht="15.75">
      <c r="A448" s="27"/>
      <c r="B448" s="18"/>
      <c r="C448" s="2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27"/>
      <c r="X448" s="18"/>
    </row>
    <row r="449" spans="1:24" ht="15.75">
      <c r="A449" s="27"/>
      <c r="B449" s="18"/>
      <c r="C449" s="2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27"/>
      <c r="X449" s="18"/>
    </row>
    <row r="450" spans="1:24" ht="15.75">
      <c r="A450" s="27"/>
      <c r="B450" s="18"/>
      <c r="C450" s="2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27"/>
      <c r="X450" s="18"/>
    </row>
    <row r="451" spans="1:24" ht="15.75">
      <c r="A451" s="27"/>
      <c r="B451" s="18"/>
      <c r="C451" s="2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27"/>
      <c r="X451" s="18"/>
    </row>
    <row r="452" spans="1:24" ht="15.75">
      <c r="A452" s="27"/>
      <c r="B452" s="18"/>
      <c r="C452" s="2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27"/>
      <c r="X452" s="18"/>
    </row>
    <row r="453" spans="1:24" ht="15.75">
      <c r="A453" s="27"/>
      <c r="B453" s="18"/>
      <c r="C453" s="2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27"/>
      <c r="X453" s="18"/>
    </row>
    <row r="454" spans="1:24" ht="15.75">
      <c r="A454" s="27"/>
      <c r="B454" s="18"/>
      <c r="C454" s="2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27"/>
      <c r="X454" s="18"/>
    </row>
    <row r="455" spans="1:24" ht="15.75">
      <c r="A455" s="27"/>
      <c r="B455" s="18"/>
      <c r="C455" s="2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27"/>
      <c r="X455" s="18"/>
    </row>
    <row r="456" spans="1:24" ht="15.75">
      <c r="A456" s="27"/>
      <c r="B456" s="18"/>
      <c r="C456" s="2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27"/>
      <c r="X456" s="18"/>
    </row>
    <row r="457" spans="1:24" ht="15.75">
      <c r="A457" s="27"/>
      <c r="B457" s="18"/>
      <c r="C457" s="2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27"/>
      <c r="X457" s="18"/>
    </row>
    <row r="458" spans="1:24" ht="15.75">
      <c r="A458" s="27"/>
      <c r="B458" s="18"/>
      <c r="C458" s="2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27"/>
      <c r="X458" s="18"/>
    </row>
    <row r="459" spans="1:24" ht="15.75">
      <c r="A459" s="27"/>
      <c r="B459" s="18"/>
      <c r="C459" s="2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27"/>
      <c r="X459" s="18"/>
    </row>
    <row r="460" spans="1:24" ht="15.75">
      <c r="A460" s="27"/>
      <c r="B460" s="18"/>
      <c r="C460" s="2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27"/>
      <c r="X460" s="18"/>
    </row>
    <row r="461" spans="1:24" ht="15.75">
      <c r="A461" s="27"/>
      <c r="B461" s="18"/>
      <c r="C461" s="2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27"/>
      <c r="X461" s="18"/>
    </row>
    <row r="462" spans="1:24" ht="15.75">
      <c r="A462" s="27"/>
      <c r="B462" s="18"/>
      <c r="C462" s="2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27"/>
      <c r="X462" s="18"/>
    </row>
    <row r="463" spans="1:24" ht="15.75">
      <c r="A463" s="27"/>
      <c r="B463" s="18"/>
      <c r="C463" s="2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27"/>
      <c r="X463" s="18"/>
    </row>
    <row r="464" spans="1:24" ht="15.75">
      <c r="A464" s="27"/>
      <c r="B464" s="18"/>
      <c r="C464" s="2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27"/>
      <c r="X464" s="18"/>
    </row>
    <row r="465" spans="1:24" ht="15.75">
      <c r="A465" s="27"/>
      <c r="B465" s="18"/>
      <c r="C465" s="2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27"/>
      <c r="X465" s="18"/>
    </row>
    <row r="466" spans="1:24" ht="15.75">
      <c r="A466" s="27"/>
      <c r="B466" s="18"/>
      <c r="C466" s="2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27"/>
      <c r="X466" s="18"/>
    </row>
    <row r="467" spans="1:24" ht="15.75">
      <c r="A467" s="27"/>
      <c r="B467" s="18"/>
      <c r="C467" s="2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27"/>
      <c r="X467" s="18"/>
    </row>
    <row r="468" spans="1:24" ht="15.75">
      <c r="A468" s="27"/>
      <c r="B468" s="18"/>
      <c r="C468" s="2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27"/>
      <c r="X468" s="18"/>
    </row>
    <row r="469" spans="1:24" ht="15.75">
      <c r="A469" s="27"/>
      <c r="B469" s="18"/>
      <c r="C469" s="2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27"/>
      <c r="X469" s="18"/>
    </row>
    <row r="470" spans="1:24" ht="15.75">
      <c r="A470" s="27"/>
      <c r="B470" s="18"/>
      <c r="C470" s="2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27"/>
      <c r="X470" s="18"/>
    </row>
    <row r="471" spans="1:24" ht="15.75">
      <c r="A471" s="27"/>
      <c r="B471" s="18"/>
      <c r="C471" s="2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27"/>
      <c r="X471" s="18"/>
    </row>
    <row r="472" spans="1:24" ht="15.75">
      <c r="A472" s="27"/>
      <c r="B472" s="18"/>
      <c r="C472" s="2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27"/>
      <c r="X472" s="18"/>
    </row>
    <row r="473" spans="1:24" ht="15.75">
      <c r="A473" s="27"/>
      <c r="B473" s="18"/>
      <c r="C473" s="2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27"/>
      <c r="X473" s="18"/>
    </row>
    <row r="474" spans="1:24" ht="15.75">
      <c r="A474" s="27"/>
      <c r="B474" s="18"/>
      <c r="C474" s="2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27"/>
      <c r="X474" s="18"/>
    </row>
    <row r="475" spans="1:24" ht="15.75">
      <c r="A475" s="27"/>
      <c r="B475" s="18"/>
      <c r="C475" s="2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27"/>
      <c r="X475" s="18"/>
    </row>
    <row r="476" spans="1:24" ht="15.75">
      <c r="A476" s="27"/>
      <c r="B476" s="18"/>
      <c r="C476" s="2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27"/>
      <c r="X476" s="18"/>
    </row>
    <row r="477" spans="1:24" ht="15.75">
      <c r="A477" s="27"/>
      <c r="B477" s="18"/>
      <c r="C477" s="2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27"/>
      <c r="X477" s="18"/>
    </row>
    <row r="478" spans="1:24" ht="15.75">
      <c r="A478" s="27"/>
      <c r="B478" s="18"/>
      <c r="C478" s="2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27"/>
      <c r="X478" s="18"/>
    </row>
    <row r="479" spans="1:24" ht="15.75">
      <c r="A479" s="27"/>
      <c r="B479" s="18"/>
      <c r="C479" s="2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27"/>
      <c r="X479" s="18"/>
    </row>
    <row r="480" spans="1:24" ht="15.75">
      <c r="A480" s="27"/>
      <c r="B480" s="18"/>
      <c r="C480" s="2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27"/>
      <c r="X480" s="18"/>
    </row>
    <row r="481" spans="1:24" ht="15.75">
      <c r="A481" s="27"/>
      <c r="B481" s="18"/>
      <c r="C481" s="2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27"/>
      <c r="X481" s="18"/>
    </row>
    <row r="482" spans="1:24" ht="15.75">
      <c r="A482" s="27"/>
      <c r="B482" s="18"/>
      <c r="C482" s="2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27"/>
      <c r="X482" s="18"/>
    </row>
    <row r="483" spans="1:24" ht="15.75">
      <c r="A483" s="27"/>
      <c r="B483" s="18"/>
      <c r="C483" s="2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27"/>
      <c r="X483" s="18"/>
    </row>
    <row r="484" spans="1:24" ht="15.75">
      <c r="A484" s="27"/>
      <c r="B484" s="18"/>
      <c r="C484" s="2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27"/>
      <c r="X484" s="18"/>
    </row>
    <row r="485" spans="1:24" ht="15.75">
      <c r="A485" s="27"/>
      <c r="B485" s="18"/>
      <c r="C485" s="2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27"/>
      <c r="X485" s="18"/>
    </row>
    <row r="486" spans="1:24" ht="15.75">
      <c r="A486" s="27"/>
      <c r="B486" s="18"/>
      <c r="C486" s="2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27"/>
      <c r="X486" s="18"/>
    </row>
    <row r="487" spans="1:24" ht="15.75">
      <c r="A487" s="27"/>
      <c r="B487" s="18"/>
      <c r="C487" s="2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27"/>
      <c r="X487" s="18"/>
    </row>
    <row r="488" spans="1:24" ht="15.75">
      <c r="A488" s="27"/>
      <c r="B488" s="18"/>
      <c r="C488" s="2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27"/>
      <c r="X488" s="18"/>
    </row>
    <row r="489" spans="1:24" ht="15.75">
      <c r="A489" s="27"/>
      <c r="B489" s="18"/>
      <c r="C489" s="2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27"/>
      <c r="X489" s="18"/>
    </row>
    <row r="490" spans="1:24" ht="15.75">
      <c r="A490" s="27"/>
      <c r="B490" s="18"/>
      <c r="C490" s="2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27"/>
      <c r="X490" s="18"/>
    </row>
    <row r="491" spans="1:24" ht="15.75">
      <c r="A491" s="27"/>
      <c r="B491" s="18"/>
      <c r="C491" s="2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27"/>
      <c r="X491" s="18"/>
    </row>
    <row r="492" spans="1:24" ht="15.75">
      <c r="A492" s="27"/>
      <c r="B492" s="18"/>
      <c r="C492" s="2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27"/>
      <c r="X492" s="18"/>
    </row>
    <row r="493" spans="1:24" ht="15.75">
      <c r="A493" s="27"/>
      <c r="B493" s="18"/>
      <c r="C493" s="2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27"/>
      <c r="X493" s="18"/>
    </row>
    <row r="494" spans="1:24" ht="15.75">
      <c r="A494" s="27"/>
      <c r="B494" s="18"/>
      <c r="C494" s="2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27"/>
      <c r="X494" s="18"/>
    </row>
    <row r="495" spans="1:24" ht="15.75">
      <c r="A495" s="27"/>
      <c r="B495" s="18"/>
      <c r="C495" s="2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27"/>
      <c r="X495" s="18"/>
    </row>
    <row r="496" spans="1:24" ht="15.75">
      <c r="A496" s="27"/>
      <c r="B496" s="18"/>
      <c r="C496" s="2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27"/>
      <c r="X496" s="18"/>
    </row>
    <row r="497" spans="1:24" ht="15.75">
      <c r="A497" s="27"/>
      <c r="B497" s="18"/>
      <c r="C497" s="2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27"/>
      <c r="X497" s="18"/>
    </row>
    <row r="498" spans="1:24" ht="15.75">
      <c r="A498" s="27"/>
      <c r="B498" s="18"/>
      <c r="C498" s="2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27"/>
      <c r="X498" s="18"/>
    </row>
    <row r="499" spans="1:24" ht="15.75">
      <c r="A499" s="27"/>
      <c r="B499" s="18"/>
      <c r="C499" s="2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27"/>
      <c r="X499" s="18"/>
    </row>
    <row r="500" spans="1:24" ht="15.75">
      <c r="A500" s="27"/>
      <c r="B500" s="18"/>
      <c r="C500" s="2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27"/>
      <c r="X500" s="18"/>
    </row>
    <row r="501" spans="1:24" ht="15.75">
      <c r="A501" s="27"/>
      <c r="B501" s="18"/>
      <c r="C501" s="2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27"/>
      <c r="X501" s="18"/>
    </row>
    <row r="502" spans="1:24" ht="15.75">
      <c r="A502" s="27"/>
      <c r="B502" s="18"/>
      <c r="C502" s="2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27"/>
      <c r="X502" s="18"/>
    </row>
    <row r="503" spans="1:24" ht="15.75">
      <c r="A503" s="27"/>
      <c r="B503" s="18"/>
      <c r="C503" s="2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27"/>
      <c r="X503" s="18"/>
    </row>
    <row r="504" spans="1:24" ht="15.75">
      <c r="A504" s="27"/>
      <c r="B504" s="18"/>
      <c r="C504" s="2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27"/>
      <c r="X504" s="18"/>
    </row>
    <row r="505" spans="1:24" ht="15.75">
      <c r="A505" s="27"/>
      <c r="B505" s="18"/>
      <c r="C505" s="2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27"/>
      <c r="X505" s="18"/>
    </row>
    <row r="506" spans="1:24" ht="15.75">
      <c r="A506" s="27"/>
      <c r="B506" s="18"/>
      <c r="C506" s="2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27"/>
      <c r="X506" s="18"/>
    </row>
    <row r="507" spans="1:24" ht="15.75">
      <c r="A507" s="27"/>
      <c r="B507" s="18"/>
      <c r="C507" s="2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27"/>
      <c r="X507" s="18"/>
    </row>
    <row r="508" spans="1:24" ht="15.75">
      <c r="A508" s="27"/>
      <c r="B508" s="18"/>
      <c r="C508" s="2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27"/>
      <c r="X508" s="18"/>
    </row>
    <row r="509" spans="1:24" ht="15.75">
      <c r="A509" s="27"/>
      <c r="B509" s="18"/>
      <c r="C509" s="2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27"/>
      <c r="X509" s="18"/>
    </row>
    <row r="510" spans="1:24" ht="15.75">
      <c r="A510" s="27"/>
      <c r="B510" s="18"/>
      <c r="C510" s="2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27"/>
      <c r="X510" s="18"/>
    </row>
    <row r="511" spans="1:24" ht="15.75">
      <c r="A511" s="27"/>
      <c r="B511" s="18"/>
      <c r="C511" s="2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27"/>
      <c r="X511" s="18"/>
    </row>
    <row r="512" spans="1:24" ht="15.75">
      <c r="A512" s="27"/>
      <c r="B512" s="18"/>
      <c r="C512" s="2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27"/>
      <c r="X512" s="18"/>
    </row>
    <row r="513" spans="1:24" ht="15.75">
      <c r="A513" s="27"/>
      <c r="B513" s="18"/>
      <c r="C513" s="2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27"/>
      <c r="X513" s="18"/>
    </row>
    <row r="514" spans="1:24" ht="15.75">
      <c r="A514" s="27"/>
      <c r="B514" s="18"/>
      <c r="C514" s="2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27"/>
      <c r="X514" s="18"/>
    </row>
    <row r="515" spans="1:24" ht="15.75">
      <c r="A515" s="27"/>
      <c r="B515" s="18"/>
      <c r="C515" s="2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27"/>
      <c r="X515" s="18"/>
    </row>
    <row r="516" spans="1:24" ht="15.75">
      <c r="A516" s="27"/>
      <c r="B516" s="18"/>
      <c r="C516" s="2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27"/>
      <c r="X516" s="18"/>
    </row>
    <row r="517" spans="1:24" ht="15.75">
      <c r="A517" s="27"/>
      <c r="B517" s="18"/>
      <c r="C517" s="2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27"/>
      <c r="X517" s="18"/>
    </row>
    <row r="518" spans="1:24" ht="15.75">
      <c r="A518" s="27"/>
      <c r="B518" s="18"/>
      <c r="C518" s="2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27"/>
      <c r="X518" s="18"/>
    </row>
    <row r="519" spans="1:24" ht="15.75">
      <c r="A519" s="27"/>
      <c r="B519" s="18"/>
      <c r="C519" s="2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27"/>
      <c r="X519" s="18"/>
    </row>
    <row r="520" spans="1:24" ht="15.75">
      <c r="A520" s="27"/>
      <c r="B520" s="18"/>
      <c r="C520" s="2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27"/>
      <c r="X520" s="18"/>
    </row>
    <row r="521" spans="1:24" ht="15.75">
      <c r="A521" s="27"/>
      <c r="B521" s="18"/>
      <c r="C521" s="2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27"/>
      <c r="X521" s="18"/>
    </row>
    <row r="522" spans="1:24" ht="15.75">
      <c r="A522" s="27"/>
      <c r="B522" s="18"/>
      <c r="C522" s="2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27"/>
      <c r="X522" s="18"/>
    </row>
    <row r="523" spans="1:24" ht="15.75">
      <c r="A523" s="27"/>
      <c r="B523" s="18"/>
      <c r="C523" s="2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27"/>
      <c r="X523" s="18"/>
    </row>
    <row r="524" spans="1:24" ht="15.75">
      <c r="A524" s="27"/>
      <c r="B524" s="18"/>
      <c r="C524" s="2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27"/>
      <c r="X524" s="18"/>
    </row>
    <row r="525" spans="1:24" ht="15.75">
      <c r="A525" s="27"/>
      <c r="B525" s="18"/>
      <c r="C525" s="2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27"/>
      <c r="X525" s="18"/>
    </row>
    <row r="526" spans="1:24" ht="15.75">
      <c r="A526" s="27"/>
      <c r="B526" s="18"/>
      <c r="C526" s="2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27"/>
      <c r="X526" s="18"/>
    </row>
    <row r="527" spans="1:24" ht="15.75">
      <c r="A527" s="27"/>
      <c r="B527" s="18"/>
      <c r="C527" s="2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27"/>
      <c r="X527" s="18"/>
    </row>
    <row r="528" spans="1:24" ht="15.75">
      <c r="A528" s="27"/>
      <c r="B528" s="18"/>
      <c r="C528" s="2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27"/>
      <c r="X528" s="18"/>
    </row>
    <row r="529" spans="1:24" ht="15.75">
      <c r="A529" s="27"/>
      <c r="B529" s="18"/>
      <c r="C529" s="2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27"/>
      <c r="X529" s="18"/>
    </row>
    <row r="530" spans="1:24" ht="15.75">
      <c r="A530" s="27"/>
      <c r="B530" s="18"/>
      <c r="C530" s="2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27"/>
      <c r="X530" s="18"/>
    </row>
    <row r="531" spans="1:24" ht="15.75">
      <c r="A531" s="27"/>
      <c r="B531" s="18"/>
      <c r="C531" s="2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27"/>
      <c r="X531" s="18"/>
    </row>
    <row r="532" spans="1:24" ht="15.75">
      <c r="A532" s="27"/>
      <c r="B532" s="18"/>
      <c r="C532" s="2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27"/>
      <c r="X532" s="18"/>
    </row>
    <row r="533" spans="1:24" ht="15.75">
      <c r="A533" s="27"/>
      <c r="B533" s="18"/>
      <c r="C533" s="2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27"/>
      <c r="X533" s="18"/>
    </row>
    <row r="534" spans="1:24" ht="15.75">
      <c r="A534" s="27"/>
      <c r="B534" s="18"/>
      <c r="C534" s="2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27"/>
      <c r="X534" s="18"/>
    </row>
    <row r="535" spans="1:24" ht="15.75">
      <c r="A535" s="27"/>
      <c r="B535" s="18"/>
      <c r="C535" s="2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27"/>
      <c r="X535" s="18"/>
    </row>
    <row r="536" spans="1:24" ht="15.75">
      <c r="A536" s="27"/>
      <c r="B536" s="18"/>
      <c r="C536" s="2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27"/>
      <c r="X536" s="18"/>
    </row>
    <row r="537" spans="1:24" ht="15.75">
      <c r="A537" s="27"/>
      <c r="B537" s="18"/>
      <c r="C537" s="2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27"/>
      <c r="X537" s="18"/>
    </row>
    <row r="538" spans="1:24" ht="15.75">
      <c r="A538" s="27"/>
      <c r="B538" s="18"/>
      <c r="C538" s="2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27"/>
      <c r="X538" s="18"/>
    </row>
    <row r="539" spans="1:24" ht="15.75">
      <c r="A539" s="27"/>
      <c r="B539" s="18"/>
      <c r="C539" s="2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27"/>
      <c r="X539" s="18"/>
    </row>
    <row r="540" spans="1:24" ht="15.75">
      <c r="A540" s="27"/>
      <c r="B540" s="18"/>
      <c r="C540" s="2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27"/>
      <c r="X540" s="18"/>
    </row>
    <row r="541" spans="1:24" ht="15.75">
      <c r="A541" s="27"/>
      <c r="B541" s="18"/>
      <c r="C541" s="2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27"/>
      <c r="X541" s="18"/>
    </row>
    <row r="542" spans="1:24" ht="15.75">
      <c r="A542" s="27"/>
      <c r="B542" s="18"/>
      <c r="C542" s="2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27"/>
      <c r="X542" s="18"/>
    </row>
    <row r="543" spans="1:24" ht="15.75">
      <c r="A543" s="27"/>
      <c r="B543" s="18"/>
      <c r="C543" s="2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27"/>
      <c r="X543" s="18"/>
    </row>
    <row r="544" spans="1:24" ht="15.75">
      <c r="A544" s="27"/>
      <c r="B544" s="18"/>
      <c r="C544" s="2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27"/>
      <c r="X544" s="18"/>
    </row>
    <row r="545" spans="1:24" ht="15.75">
      <c r="A545" s="27"/>
      <c r="B545" s="18"/>
      <c r="C545" s="2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27"/>
      <c r="X545" s="18"/>
    </row>
    <row r="546" spans="1:24" ht="15.75">
      <c r="A546" s="27"/>
      <c r="B546" s="18"/>
      <c r="C546" s="2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27"/>
      <c r="X546" s="18"/>
    </row>
    <row r="547" spans="1:24" ht="15.75">
      <c r="A547" s="27"/>
      <c r="B547" s="18"/>
      <c r="C547" s="2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27"/>
      <c r="X547" s="18"/>
    </row>
    <row r="548" spans="1:24" ht="15.75">
      <c r="A548" s="27"/>
      <c r="B548" s="18"/>
      <c r="C548" s="2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27"/>
      <c r="X548" s="18"/>
    </row>
    <row r="549" spans="1:24" ht="15.75">
      <c r="A549" s="27"/>
      <c r="B549" s="18"/>
      <c r="C549" s="2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27"/>
      <c r="X549" s="18"/>
    </row>
    <row r="550" spans="1:24" ht="15.75">
      <c r="A550" s="27"/>
      <c r="B550" s="18"/>
      <c r="C550" s="2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27"/>
      <c r="X550" s="18"/>
    </row>
    <row r="551" spans="1:24" ht="15.75">
      <c r="A551" s="27"/>
      <c r="B551" s="18"/>
      <c r="C551" s="2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27"/>
      <c r="X551" s="18"/>
    </row>
    <row r="552" spans="1:24" ht="15.75">
      <c r="A552" s="27"/>
      <c r="B552" s="18"/>
      <c r="C552" s="2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27"/>
      <c r="X552" s="18"/>
    </row>
    <row r="553" spans="1:24" ht="15.75">
      <c r="A553" s="27"/>
      <c r="B553" s="18"/>
      <c r="C553" s="2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27"/>
      <c r="X553" s="18"/>
    </row>
    <row r="554" spans="1:24" ht="15.75">
      <c r="A554" s="27"/>
      <c r="B554" s="18"/>
      <c r="C554" s="2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27"/>
      <c r="X554" s="18"/>
    </row>
    <row r="555" spans="1:24" ht="15.75">
      <c r="A555" s="27"/>
      <c r="B555" s="18"/>
      <c r="C555" s="2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27"/>
      <c r="X555" s="18"/>
    </row>
    <row r="556" spans="1:24" ht="15.75">
      <c r="A556" s="27"/>
      <c r="B556" s="18"/>
      <c r="C556" s="2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27"/>
      <c r="X556" s="18"/>
    </row>
    <row r="557" spans="1:24" ht="15.75">
      <c r="A557" s="27"/>
      <c r="B557" s="18"/>
      <c r="C557" s="2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27"/>
      <c r="X557" s="18"/>
    </row>
    <row r="558" spans="1:24" ht="15.75">
      <c r="A558" s="27"/>
      <c r="B558" s="18"/>
      <c r="C558" s="2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27"/>
      <c r="X558" s="18"/>
    </row>
    <row r="559" spans="1:24" ht="15.75">
      <c r="A559" s="27"/>
      <c r="B559" s="18"/>
      <c r="C559" s="2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27"/>
      <c r="X559" s="18"/>
    </row>
    <row r="560" spans="1:24" ht="15.75">
      <c r="A560" s="27"/>
      <c r="B560" s="18"/>
      <c r="C560" s="2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27"/>
      <c r="X560" s="18"/>
    </row>
    <row r="561" spans="1:24" ht="15.75">
      <c r="A561" s="27"/>
      <c r="B561" s="18"/>
      <c r="C561" s="2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27"/>
      <c r="X561" s="18"/>
    </row>
    <row r="562" spans="1:24" ht="15.75">
      <c r="A562" s="27"/>
      <c r="B562" s="18"/>
      <c r="C562" s="2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27"/>
      <c r="X562" s="18"/>
    </row>
    <row r="563" spans="1:24" ht="15.75">
      <c r="A563" s="27"/>
      <c r="B563" s="18"/>
      <c r="C563" s="2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27"/>
      <c r="X563" s="18"/>
    </row>
    <row r="564" spans="1:24" ht="15.75">
      <c r="A564" s="27"/>
      <c r="B564" s="18"/>
      <c r="C564" s="2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27"/>
      <c r="X564" s="18"/>
    </row>
    <row r="565" spans="1:24" ht="15.75">
      <c r="A565" s="27"/>
      <c r="B565" s="18"/>
      <c r="C565" s="2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27"/>
      <c r="X565" s="18"/>
    </row>
    <row r="566" spans="1:24" ht="15.75">
      <c r="A566" s="27"/>
      <c r="B566" s="18"/>
      <c r="C566" s="2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27"/>
      <c r="X566" s="18"/>
    </row>
    <row r="567" spans="1:24" ht="15.75">
      <c r="A567" s="27"/>
      <c r="B567" s="18"/>
      <c r="C567" s="2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27"/>
      <c r="X567" s="18"/>
    </row>
    <row r="568" spans="1:24" ht="15.75">
      <c r="A568" s="27"/>
      <c r="B568" s="18"/>
      <c r="C568" s="2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27"/>
      <c r="X568" s="18"/>
    </row>
    <row r="569" spans="1:24" ht="15.75">
      <c r="A569" s="27"/>
      <c r="B569" s="18"/>
      <c r="C569" s="2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27"/>
      <c r="X569" s="18"/>
    </row>
    <row r="570" spans="1:24" ht="15.75">
      <c r="A570" s="27"/>
      <c r="B570" s="18"/>
      <c r="C570" s="2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27"/>
      <c r="X570" s="18"/>
    </row>
    <row r="571" spans="1:24" ht="15.75">
      <c r="A571" s="27"/>
      <c r="B571" s="18"/>
      <c r="C571" s="2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27"/>
      <c r="X571" s="18"/>
    </row>
    <row r="572" spans="1:24" ht="15.75">
      <c r="A572" s="27"/>
      <c r="B572" s="18"/>
      <c r="C572" s="2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27"/>
      <c r="X572" s="18"/>
    </row>
    <row r="573" spans="1:24" ht="15.75">
      <c r="A573" s="27"/>
      <c r="B573" s="18"/>
      <c r="C573" s="2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27"/>
      <c r="X573" s="18"/>
    </row>
    <row r="574" spans="1:24" ht="15.75">
      <c r="A574" s="27"/>
      <c r="B574" s="18"/>
      <c r="C574" s="2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27"/>
      <c r="X574" s="18"/>
    </row>
    <row r="575" spans="1:24" ht="15.75">
      <c r="A575" s="27"/>
      <c r="B575" s="18"/>
      <c r="C575" s="2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27"/>
      <c r="X575" s="18"/>
    </row>
    <row r="576" spans="1:24" ht="15.75">
      <c r="A576" s="27"/>
      <c r="B576" s="18"/>
      <c r="C576" s="2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27"/>
      <c r="X576" s="18"/>
    </row>
    <row r="577" spans="1:24" ht="15.75">
      <c r="A577" s="27"/>
      <c r="B577" s="18"/>
      <c r="C577" s="2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27"/>
      <c r="X577" s="18"/>
    </row>
    <row r="578" spans="1:24" ht="15.75">
      <c r="A578" s="27"/>
      <c r="B578" s="18"/>
      <c r="C578" s="2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27"/>
      <c r="X578" s="18"/>
    </row>
    <row r="579" spans="1:24" ht="15.75">
      <c r="A579" s="27"/>
      <c r="B579" s="18"/>
      <c r="C579" s="2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27"/>
      <c r="X579" s="18"/>
    </row>
    <row r="580" spans="1:24" ht="15.75">
      <c r="A580" s="27"/>
      <c r="B580" s="18"/>
      <c r="C580" s="2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27"/>
      <c r="X580" s="18"/>
    </row>
    <row r="581" spans="1:24" ht="15.75">
      <c r="A581" s="27"/>
      <c r="B581" s="18"/>
      <c r="C581" s="2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27"/>
      <c r="X581" s="18"/>
    </row>
    <row r="582" spans="1:24" ht="15.75">
      <c r="A582" s="27"/>
      <c r="B582" s="18"/>
      <c r="C582" s="2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27"/>
      <c r="X582" s="18"/>
    </row>
    <row r="583" spans="1:24" ht="15.75">
      <c r="A583" s="27"/>
      <c r="B583" s="18"/>
      <c r="C583" s="2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27"/>
      <c r="X583" s="18"/>
    </row>
    <row r="584" spans="1:24" ht="15.75">
      <c r="A584" s="27"/>
      <c r="B584" s="18"/>
      <c r="C584" s="2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27"/>
      <c r="X584" s="18"/>
    </row>
    <row r="585" spans="1:24" ht="15.75">
      <c r="A585" s="27"/>
      <c r="B585" s="18"/>
      <c r="C585" s="2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27"/>
      <c r="X585" s="18"/>
    </row>
    <row r="586" spans="1:24" ht="15.75">
      <c r="A586" s="27"/>
      <c r="B586" s="18"/>
      <c r="C586" s="2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27"/>
      <c r="X586" s="18"/>
    </row>
    <row r="587" spans="1:24" ht="15.75">
      <c r="A587" s="27"/>
      <c r="B587" s="18"/>
      <c r="C587" s="2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27"/>
      <c r="X587" s="18"/>
    </row>
    <row r="588" spans="1:24" ht="15.75">
      <c r="A588" s="27"/>
      <c r="B588" s="18"/>
      <c r="C588" s="2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27"/>
      <c r="X588" s="18"/>
    </row>
    <row r="589" spans="1:24" ht="15.75">
      <c r="A589" s="27"/>
      <c r="B589" s="18"/>
      <c r="C589" s="2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27"/>
      <c r="X589" s="18"/>
    </row>
    <row r="590" spans="1:24" ht="15.75">
      <c r="A590" s="27"/>
      <c r="B590" s="18"/>
      <c r="C590" s="2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27"/>
      <c r="X590" s="18"/>
    </row>
    <row r="591" spans="1:24" ht="15.75">
      <c r="A591" s="27"/>
      <c r="B591" s="18"/>
      <c r="C591" s="2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27"/>
      <c r="X591" s="18"/>
    </row>
    <row r="592" spans="1:24" ht="15.75">
      <c r="A592" s="27"/>
      <c r="B592" s="18"/>
      <c r="C592" s="2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27"/>
      <c r="X592" s="18"/>
    </row>
    <row r="593" spans="1:24" ht="15.75">
      <c r="A593" s="27"/>
      <c r="B593" s="18"/>
      <c r="C593" s="2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27"/>
      <c r="X593" s="18"/>
    </row>
    <row r="594" spans="1:24" ht="15.75">
      <c r="A594" s="27"/>
      <c r="B594" s="18"/>
      <c r="C594" s="2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27"/>
      <c r="X594" s="18"/>
    </row>
    <row r="595" spans="1:24" ht="15.75">
      <c r="A595" s="27"/>
      <c r="B595" s="18"/>
      <c r="C595" s="2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27"/>
      <c r="X595" s="18"/>
    </row>
    <row r="596" spans="1:24" ht="15.75">
      <c r="A596" s="27"/>
      <c r="B596" s="18"/>
      <c r="C596" s="2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27"/>
      <c r="X596" s="18"/>
    </row>
    <row r="597" spans="1:24" ht="15.75">
      <c r="A597" s="27"/>
      <c r="B597" s="18"/>
      <c r="C597" s="2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27"/>
      <c r="X597" s="18"/>
    </row>
    <row r="598" spans="1:24" ht="15.75">
      <c r="A598" s="27"/>
      <c r="B598" s="18"/>
      <c r="C598" s="2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27"/>
      <c r="X598" s="18"/>
    </row>
    <row r="599" spans="1:24" ht="15.75">
      <c r="A599" s="27"/>
      <c r="B599" s="18"/>
      <c r="C599" s="2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27"/>
      <c r="X599" s="18"/>
    </row>
  </sheetData>
  <sheetProtection/>
  <autoFilter ref="A7:X7"/>
  <mergeCells count="21">
    <mergeCell ref="L13:Z13"/>
    <mergeCell ref="Y4:Y6"/>
    <mergeCell ref="Z4:Z6"/>
    <mergeCell ref="M4:O5"/>
    <mergeCell ref="P4:R5"/>
    <mergeCell ref="C4:C6"/>
    <mergeCell ref="L12:Z12"/>
    <mergeCell ref="A4:A6"/>
    <mergeCell ref="D4:D6"/>
    <mergeCell ref="B10:C10"/>
    <mergeCell ref="U4:U6"/>
    <mergeCell ref="V4:W5"/>
    <mergeCell ref="X4:X6"/>
    <mergeCell ref="F4:J5"/>
    <mergeCell ref="S4:T5"/>
    <mergeCell ref="V2:Y2"/>
    <mergeCell ref="A3:Z3"/>
    <mergeCell ref="A2:C2"/>
    <mergeCell ref="B4:B6"/>
    <mergeCell ref="E4:E6"/>
    <mergeCell ref="K4:L5"/>
  </mergeCells>
  <printOptions/>
  <pageMargins left="0.25" right="0.2" top="0.28" bottom="0.5" header="0.2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Z596"/>
  <sheetViews>
    <sheetView view="pageBreakPreview" zoomScaleSheetLayoutView="100" zoomScalePageLayoutView="0" workbookViewId="0" topLeftCell="A4">
      <pane ySplit="2700" topLeftCell="A13" activePane="bottomLeft" state="split"/>
      <selection pane="topLeft" activeCell="A3" sqref="A3:X3"/>
      <selection pane="bottomLeft" activeCell="AA6" sqref="AA6"/>
    </sheetView>
  </sheetViews>
  <sheetFormatPr defaultColWidth="9.00390625" defaultRowHeight="15.75"/>
  <cols>
    <col min="1" max="1" width="3.00390625" style="39" customWidth="1"/>
    <col min="2" max="2" width="13.25390625" style="40" customWidth="1"/>
    <col min="3" max="3" width="9.375" style="15" customWidth="1"/>
    <col min="4" max="4" width="10.875" style="68" customWidth="1"/>
    <col min="5" max="5" width="9.00390625" style="68" customWidth="1"/>
    <col min="6" max="20" width="3.25390625" style="42" customWidth="1"/>
    <col min="21" max="21" width="4.25390625" style="42" bestFit="1" customWidth="1"/>
    <col min="22" max="22" width="2.875" style="50" customWidth="1"/>
    <col min="23" max="23" width="3.625" style="42" customWidth="1"/>
    <col min="24" max="24" width="12.375" style="48" customWidth="1"/>
    <col min="25" max="25" width="3.625" style="40" customWidth="1"/>
    <col min="26" max="26" width="11.375" style="40" customWidth="1"/>
    <col min="27" max="16384" width="9.00390625" style="40" customWidth="1"/>
  </cols>
  <sheetData>
    <row r="1" spans="1:24" ht="20.25">
      <c r="A1" s="184" t="s">
        <v>110</v>
      </c>
      <c r="B1" s="184"/>
      <c r="C1" s="1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11"/>
      <c r="X1" s="47"/>
    </row>
    <row r="2" spans="1:24" ht="20.25" customHeight="1">
      <c r="A2" s="225"/>
      <c r="B2" s="225"/>
      <c r="C2" s="225"/>
      <c r="D2" s="66"/>
      <c r="E2" s="6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4" t="s">
        <v>107</v>
      </c>
      <c r="W2" s="234"/>
      <c r="X2" s="234"/>
    </row>
    <row r="3" spans="1:24" s="41" customFormat="1" ht="25.5" customHeight="1">
      <c r="A3" s="230" t="s">
        <v>193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6" ht="15.75" customHeight="1">
      <c r="A4" s="219" t="s">
        <v>7</v>
      </c>
      <c r="B4" s="215" t="s">
        <v>73</v>
      </c>
      <c r="C4" s="215" t="s">
        <v>74</v>
      </c>
      <c r="D4" s="212" t="s">
        <v>75</v>
      </c>
      <c r="E4" s="212" t="s">
        <v>76</v>
      </c>
      <c r="F4" s="210" t="s">
        <v>77</v>
      </c>
      <c r="G4" s="211"/>
      <c r="H4" s="211"/>
      <c r="I4" s="211"/>
      <c r="J4" s="211"/>
      <c r="K4" s="210" t="s">
        <v>78</v>
      </c>
      <c r="L4" s="211"/>
      <c r="M4" s="210" t="s">
        <v>79</v>
      </c>
      <c r="N4" s="210"/>
      <c r="O4" s="211"/>
      <c r="P4" s="210" t="s">
        <v>80</v>
      </c>
      <c r="Q4" s="210"/>
      <c r="R4" s="211"/>
      <c r="S4" s="210" t="s">
        <v>81</v>
      </c>
      <c r="T4" s="211"/>
      <c r="U4" s="210" t="s">
        <v>82</v>
      </c>
      <c r="V4" s="210" t="s">
        <v>83</v>
      </c>
      <c r="W4" s="211"/>
      <c r="X4" s="212" t="s">
        <v>84</v>
      </c>
      <c r="Y4" s="210" t="s">
        <v>85</v>
      </c>
      <c r="Z4" s="208" t="s">
        <v>91</v>
      </c>
    </row>
    <row r="5" spans="1:26" ht="34.5" customHeight="1">
      <c r="A5" s="219"/>
      <c r="B5" s="216"/>
      <c r="C5" s="216"/>
      <c r="D5" s="213"/>
      <c r="E5" s="213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3"/>
      <c r="Y5" s="211"/>
      <c r="Z5" s="209"/>
    </row>
    <row r="6" spans="1:26" ht="22.5" customHeight="1">
      <c r="A6" s="219"/>
      <c r="B6" s="216"/>
      <c r="C6" s="216"/>
      <c r="D6" s="214"/>
      <c r="E6" s="214"/>
      <c r="F6" s="148" t="s">
        <v>86</v>
      </c>
      <c r="G6" s="148" t="s">
        <v>87</v>
      </c>
      <c r="H6" s="148" t="s">
        <v>88</v>
      </c>
      <c r="I6" s="149" t="s">
        <v>6</v>
      </c>
      <c r="J6" s="149" t="s">
        <v>41</v>
      </c>
      <c r="K6" s="149" t="s">
        <v>2</v>
      </c>
      <c r="L6" s="149" t="s">
        <v>5</v>
      </c>
      <c r="M6" s="148" t="s">
        <v>92</v>
      </c>
      <c r="N6" s="148" t="s">
        <v>93</v>
      </c>
      <c r="O6" s="148" t="s">
        <v>94</v>
      </c>
      <c r="P6" s="148" t="s">
        <v>92</v>
      </c>
      <c r="Q6" s="148" t="s">
        <v>93</v>
      </c>
      <c r="R6" s="148" t="s">
        <v>94</v>
      </c>
      <c r="S6" s="149" t="s">
        <v>3</v>
      </c>
      <c r="T6" s="148" t="s">
        <v>89</v>
      </c>
      <c r="U6" s="211"/>
      <c r="V6" s="150" t="s">
        <v>4</v>
      </c>
      <c r="W6" s="151" t="s">
        <v>90</v>
      </c>
      <c r="X6" s="214"/>
      <c r="Y6" s="211"/>
      <c r="Z6" s="209"/>
    </row>
    <row r="7" spans="1:26" s="44" customFormat="1" ht="12.75">
      <c r="A7" s="51">
        <v>1</v>
      </c>
      <c r="B7" s="51">
        <v>2</v>
      </c>
      <c r="C7" s="51">
        <v>3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207">
        <v>25</v>
      </c>
      <c r="Z7" s="207">
        <v>26</v>
      </c>
    </row>
    <row r="8" spans="1:26" s="164" customFormat="1" ht="17.25" customHeight="1">
      <c r="A8" s="166">
        <v>1</v>
      </c>
      <c r="B8" s="172" t="s">
        <v>140</v>
      </c>
      <c r="C8" s="179" t="s">
        <v>141</v>
      </c>
      <c r="D8" s="85" t="s">
        <v>145</v>
      </c>
      <c r="E8" s="88" t="s">
        <v>95</v>
      </c>
      <c r="F8" s="88"/>
      <c r="G8" s="85">
        <v>1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>
        <v>1</v>
      </c>
      <c r="U8" s="85">
        <v>1</v>
      </c>
      <c r="V8" s="182"/>
      <c r="W8" s="85">
        <v>1</v>
      </c>
      <c r="X8" s="169" t="s">
        <v>114</v>
      </c>
      <c r="Y8" s="88">
        <v>31</v>
      </c>
      <c r="Z8" s="88" t="s">
        <v>115</v>
      </c>
    </row>
    <row r="9" spans="1:26" s="164" customFormat="1" ht="17.25" customHeight="1">
      <c r="A9" s="166">
        <v>2</v>
      </c>
      <c r="B9" s="172" t="s">
        <v>131</v>
      </c>
      <c r="C9" s="179" t="s">
        <v>129</v>
      </c>
      <c r="D9" s="85" t="s">
        <v>145</v>
      </c>
      <c r="E9" s="88" t="s">
        <v>154</v>
      </c>
      <c r="F9" s="88"/>
      <c r="G9" s="85"/>
      <c r="H9" s="85">
        <v>1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>
        <v>1</v>
      </c>
      <c r="U9" s="85"/>
      <c r="V9" s="182"/>
      <c r="W9" s="85">
        <v>1</v>
      </c>
      <c r="X9" s="169" t="s">
        <v>114</v>
      </c>
      <c r="Y9" s="88">
        <v>31</v>
      </c>
      <c r="Z9" s="169" t="s">
        <v>59</v>
      </c>
    </row>
    <row r="10" spans="1:26" s="164" customFormat="1" ht="17.25" customHeight="1">
      <c r="A10" s="166">
        <v>3</v>
      </c>
      <c r="B10" s="172" t="s">
        <v>133</v>
      </c>
      <c r="C10" s="178">
        <v>33947</v>
      </c>
      <c r="D10" s="85" t="s">
        <v>145</v>
      </c>
      <c r="E10" s="88" t="s">
        <v>155</v>
      </c>
      <c r="F10" s="88"/>
      <c r="G10" s="85">
        <v>1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>
        <v>1</v>
      </c>
      <c r="T10" s="85"/>
      <c r="U10" s="85"/>
      <c r="V10" s="182"/>
      <c r="W10" s="85">
        <v>1</v>
      </c>
      <c r="X10" s="169" t="s">
        <v>114</v>
      </c>
      <c r="Y10" s="88">
        <v>26</v>
      </c>
      <c r="Z10" s="169" t="s">
        <v>59</v>
      </c>
    </row>
    <row r="11" spans="1:26" s="164" customFormat="1" ht="17.25" customHeight="1">
      <c r="A11" s="166"/>
      <c r="B11" s="232" t="s">
        <v>96</v>
      </c>
      <c r="C11" s="233"/>
      <c r="D11" s="166"/>
      <c r="E11" s="166"/>
      <c r="F11" s="166"/>
      <c r="G11" s="206">
        <f>G9+G10+G8</f>
        <v>2</v>
      </c>
      <c r="H11" s="206">
        <f>H9+H10+H8</f>
        <v>1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>
        <f>S9+S10+S8</f>
        <v>1</v>
      </c>
      <c r="T11" s="206">
        <f>T9+T10+T8</f>
        <v>2</v>
      </c>
      <c r="U11" s="206">
        <f>U9+U10+U8</f>
        <v>1</v>
      </c>
      <c r="V11" s="206"/>
      <c r="W11" s="206">
        <v>3</v>
      </c>
      <c r="X11" s="166"/>
      <c r="Y11" s="166"/>
      <c r="Z11" s="166"/>
    </row>
    <row r="12" s="164" customFormat="1" ht="17.25" customHeight="1"/>
    <row r="13" spans="1:26" s="164" customFormat="1" ht="17.25" customHeight="1">
      <c r="A13" s="165"/>
      <c r="B13" s="165"/>
      <c r="C13" s="165"/>
      <c r="D13" s="165"/>
      <c r="E13" s="165"/>
      <c r="F13" s="165"/>
      <c r="G13" s="165"/>
      <c r="H13" s="165"/>
      <c r="I13" s="226" t="s">
        <v>194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165"/>
      <c r="Y13" s="165"/>
      <c r="Z13" s="165"/>
    </row>
    <row r="14" spans="1:26" s="164" customFormat="1" ht="17.25" customHeight="1">
      <c r="A14" s="165"/>
      <c r="B14" s="165"/>
      <c r="C14" s="165"/>
      <c r="D14" s="165"/>
      <c r="E14" s="165"/>
      <c r="F14" s="165"/>
      <c r="G14" s="165"/>
      <c r="H14" s="165"/>
      <c r="I14" s="229" t="s">
        <v>97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165"/>
      <c r="Y14" s="165"/>
      <c r="Z14" s="165"/>
    </row>
    <row r="15" spans="1:26" s="164" customFormat="1" ht="17.2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s="164" customFormat="1" ht="17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64" customFormat="1" ht="17.2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4" customFormat="1" ht="17.2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4" customFormat="1" ht="17.2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4" customFormat="1" ht="17.2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4" customFormat="1" ht="17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4" customFormat="1" ht="17.2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4" customFormat="1" ht="17.2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4" s="53" customFormat="1" ht="17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4" s="53" customFormat="1" ht="17.2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</row>
    <row r="26" spans="1:24" s="53" customFormat="1" ht="17.2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</row>
    <row r="27" spans="1:24" s="53" customFormat="1" ht="17.2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s="53" customFormat="1" ht="17.2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s="53" customFormat="1" ht="17.2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s="53" customFormat="1" ht="17.2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1:24" s="53" customFormat="1" ht="17.2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</row>
    <row r="32" spans="1:24" s="72" customFormat="1" ht="17.2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</row>
    <row r="33" spans="1:24" s="72" customFormat="1" ht="17.2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</row>
    <row r="34" spans="1:24" s="72" customFormat="1" ht="17.2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</row>
    <row r="35" spans="1:24" s="53" customFormat="1" ht="17.25" customHeigh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</row>
    <row r="36" spans="1:24" s="53" customFormat="1" ht="17.2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</row>
    <row r="37" spans="1:24" s="53" customFormat="1" ht="17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4" s="53" customFormat="1" ht="17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</row>
    <row r="39" spans="1:24" s="53" customFormat="1" ht="17.25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4" s="53" customFormat="1" ht="17.2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</row>
    <row r="41" spans="1:24" s="53" customFormat="1" ht="17.2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</row>
    <row r="42" spans="1:24" s="53" customFormat="1" ht="17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:24" s="53" customFormat="1" ht="17.2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</row>
    <row r="44" spans="1:24" s="53" customFormat="1" ht="17.2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</row>
    <row r="45" spans="1:24" s="45" customFormat="1" ht="17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</row>
    <row r="46" spans="1:24" s="45" customFormat="1" ht="17.2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s="45" customFormat="1" ht="17.2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s="45" customFormat="1" ht="17.2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s="45" customFormat="1" ht="17.2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s="45" customFormat="1" ht="17.2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s="45" customFormat="1" ht="17.2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s="45" customFormat="1" ht="17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</row>
    <row r="53" spans="1:24" s="45" customFormat="1" ht="17.25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</row>
    <row r="54" spans="1:24" s="45" customFormat="1" ht="17.25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24" s="45" customFormat="1" ht="17.2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</row>
    <row r="56" spans="1:24" s="45" customFormat="1" ht="17.2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  <row r="57" spans="1:24" s="45" customFormat="1" ht="17.25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</row>
    <row r="58" spans="1:24" s="80" customFormat="1" ht="18.75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24" s="6" customFormat="1" ht="19.5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24" s="6" customFormat="1" ht="19.5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</row>
    <row r="61" spans="1:24" s="6" customFormat="1" ht="19.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</row>
    <row r="62" spans="1:24" s="45" customFormat="1" ht="17.2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</row>
    <row r="63" spans="1:24" s="45" customFormat="1" ht="17.25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</row>
    <row r="64" spans="1:24" s="45" customFormat="1" ht="17.2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</row>
    <row r="65" spans="1:24" s="45" customFormat="1" ht="17.2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</row>
    <row r="66" spans="1:24" s="45" customFormat="1" ht="17.2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</row>
    <row r="67" spans="1:24" s="45" customFormat="1" ht="17.25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</row>
    <row r="68" spans="1:24" s="45" customFormat="1" ht="17.25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</row>
    <row r="69" spans="1:24" s="45" customFormat="1" ht="17.2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</row>
    <row r="70" spans="1:24" s="45" customFormat="1" ht="17.25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</row>
    <row r="71" spans="1:24" s="45" customFormat="1" ht="17.25" customHeight="1">
      <c r="A71" s="58"/>
      <c r="B71" s="5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</row>
    <row r="72" spans="1:24" s="45" customFormat="1" ht="17.25" customHeight="1">
      <c r="A72" s="58"/>
      <c r="B72" s="5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</row>
    <row r="73" spans="1:24" s="45" customFormat="1" ht="17.25" customHeight="1">
      <c r="A73" s="58"/>
      <c r="B73" s="5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</row>
    <row r="74" spans="1:24" s="45" customFormat="1" ht="17.25" customHeight="1">
      <c r="A74" s="58"/>
      <c r="B74" s="5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</row>
    <row r="75" spans="1:24" s="45" customFormat="1" ht="17.25" customHeight="1">
      <c r="A75" s="58"/>
      <c r="B75" s="5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</row>
    <row r="76" spans="1:24" s="45" customFormat="1" ht="17.25" customHeight="1">
      <c r="A76" s="58"/>
      <c r="B76" s="5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</row>
    <row r="77" spans="1:24" s="45" customFormat="1" ht="17.25" customHeight="1">
      <c r="A77" s="58"/>
      <c r="B77" s="5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</row>
    <row r="78" spans="1:24" s="45" customFormat="1" ht="17.25" customHeight="1">
      <c r="A78" s="58"/>
      <c r="B78" s="5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</row>
    <row r="79" spans="1:24" s="45" customFormat="1" ht="17.25" customHeight="1">
      <c r="A79" s="58"/>
      <c r="B79" s="5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</row>
    <row r="80" spans="1:24" s="46" customFormat="1" ht="17.25" customHeight="1">
      <c r="A80" s="58"/>
      <c r="B80" s="5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</row>
    <row r="81" spans="1:24" s="45" customFormat="1" ht="17.25" customHeight="1">
      <c r="A81" s="58"/>
      <c r="B81" s="55"/>
      <c r="C81" s="69"/>
      <c r="D81" s="67"/>
      <c r="E81" s="67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69"/>
      <c r="X81" s="55"/>
    </row>
    <row r="82" spans="1:24" s="45" customFormat="1" ht="17.25" customHeight="1">
      <c r="A82" s="58"/>
      <c r="B82" s="55"/>
      <c r="C82" s="69"/>
      <c r="D82" s="67"/>
      <c r="E82" s="67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69"/>
      <c r="X82" s="55"/>
    </row>
    <row r="83" spans="1:24" s="45" customFormat="1" ht="17.25" customHeight="1">
      <c r="A83" s="58"/>
      <c r="B83" s="55"/>
      <c r="C83" s="69"/>
      <c r="D83" s="67"/>
      <c r="E83" s="67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69"/>
      <c r="X83" s="55"/>
    </row>
    <row r="84" spans="1:24" s="45" customFormat="1" ht="17.25" customHeight="1">
      <c r="A84" s="58"/>
      <c r="B84" s="55"/>
      <c r="C84" s="69"/>
      <c r="D84" s="67"/>
      <c r="E84" s="67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69"/>
      <c r="X84" s="55"/>
    </row>
    <row r="85" spans="1:24" s="45" customFormat="1" ht="17.25" customHeight="1">
      <c r="A85" s="58"/>
      <c r="B85" s="55"/>
      <c r="C85" s="69"/>
      <c r="D85" s="67"/>
      <c r="E85" s="67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69"/>
      <c r="X85" s="55"/>
    </row>
    <row r="86" spans="1:24" s="45" customFormat="1" ht="17.25" customHeight="1">
      <c r="A86" s="58"/>
      <c r="B86" s="55"/>
      <c r="C86" s="69"/>
      <c r="D86" s="67"/>
      <c r="E86" s="67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69"/>
      <c r="X86" s="55"/>
    </row>
    <row r="87" spans="1:24" ht="17.25" customHeight="1">
      <c r="A87" s="58"/>
      <c r="B87" s="55"/>
      <c r="C87" s="69"/>
      <c r="D87" s="67"/>
      <c r="E87" s="67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69"/>
      <c r="X87" s="55"/>
    </row>
    <row r="88" spans="1:24" s="43" customFormat="1" ht="17.25" customHeight="1">
      <c r="A88" s="58"/>
      <c r="B88" s="55"/>
      <c r="C88" s="69"/>
      <c r="D88" s="67"/>
      <c r="E88" s="67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69"/>
      <c r="X88" s="55"/>
    </row>
    <row r="89" spans="1:24" ht="19.5" customHeight="1">
      <c r="A89" s="58"/>
      <c r="B89" s="55"/>
      <c r="C89" s="69"/>
      <c r="D89" s="67"/>
      <c r="E89" s="67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69"/>
      <c r="X89" s="55"/>
    </row>
    <row r="90" spans="1:24" ht="19.5" customHeight="1">
      <c r="A90" s="58"/>
      <c r="B90" s="55"/>
      <c r="C90" s="69"/>
      <c r="D90" s="67"/>
      <c r="E90" s="67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69"/>
      <c r="X90" s="55"/>
    </row>
    <row r="91" spans="1:24" ht="19.5" customHeight="1">
      <c r="A91" s="58"/>
      <c r="B91" s="55"/>
      <c r="C91" s="69"/>
      <c r="D91" s="67"/>
      <c r="E91" s="67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69"/>
      <c r="X91" s="55"/>
    </row>
    <row r="92" spans="1:24" ht="19.5" customHeight="1">
      <c r="A92" s="38"/>
      <c r="B92" s="17"/>
      <c r="C92" s="28"/>
      <c r="D92" s="32"/>
      <c r="E92" s="3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49"/>
      <c r="W92" s="28"/>
      <c r="X92" s="32"/>
    </row>
    <row r="93" spans="1:24" ht="19.5" customHeight="1">
      <c r="A93" s="38"/>
      <c r="B93" s="17"/>
      <c r="C93" s="28"/>
      <c r="D93" s="32"/>
      <c r="E93" s="3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49"/>
      <c r="W93" s="28"/>
      <c r="X93" s="32"/>
    </row>
    <row r="94" spans="1:24" ht="19.5" customHeight="1">
      <c r="A94" s="38"/>
      <c r="B94" s="17"/>
      <c r="C94" s="28"/>
      <c r="D94" s="32"/>
      <c r="E94" s="3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49"/>
      <c r="W94" s="28"/>
      <c r="X94" s="32"/>
    </row>
    <row r="95" spans="1:24" ht="19.5" customHeight="1">
      <c r="A95" s="38"/>
      <c r="B95" s="17"/>
      <c r="C95" s="28"/>
      <c r="D95" s="32"/>
      <c r="E95" s="3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49"/>
      <c r="W95" s="28"/>
      <c r="X95" s="32"/>
    </row>
    <row r="96" spans="1:24" ht="19.5" customHeight="1">
      <c r="A96" s="27"/>
      <c r="B96" s="18"/>
      <c r="C96" s="27"/>
      <c r="D96" s="33"/>
      <c r="E96" s="33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4"/>
      <c r="W96" s="27"/>
      <c r="X96" s="33"/>
    </row>
    <row r="97" spans="1:24" ht="19.5" customHeight="1">
      <c r="A97" s="27"/>
      <c r="B97" s="18"/>
      <c r="C97" s="27"/>
      <c r="D97" s="33"/>
      <c r="E97" s="33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4"/>
      <c r="W97" s="27"/>
      <c r="X97" s="33"/>
    </row>
    <row r="98" spans="1:24" ht="19.5" customHeight="1">
      <c r="A98" s="27"/>
      <c r="B98" s="18"/>
      <c r="C98" s="27"/>
      <c r="D98" s="33"/>
      <c r="E98" s="33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34"/>
      <c r="W98" s="27"/>
      <c r="X98" s="33"/>
    </row>
    <row r="99" spans="1:24" ht="19.5" customHeight="1">
      <c r="A99" s="27"/>
      <c r="B99" s="18"/>
      <c r="C99" s="27"/>
      <c r="D99" s="33"/>
      <c r="E99" s="33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4"/>
      <c r="W99" s="27"/>
      <c r="X99" s="33"/>
    </row>
    <row r="100" spans="1:24" ht="19.5" customHeight="1">
      <c r="A100" s="27"/>
      <c r="B100" s="18"/>
      <c r="C100" s="27"/>
      <c r="D100" s="33"/>
      <c r="E100" s="33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34"/>
      <c r="W100" s="27"/>
      <c r="X100" s="33"/>
    </row>
    <row r="101" spans="1:24" ht="19.5" customHeight="1">
      <c r="A101" s="27"/>
      <c r="B101" s="18"/>
      <c r="C101" s="27"/>
      <c r="D101" s="33"/>
      <c r="E101" s="33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4"/>
      <c r="W101" s="27"/>
      <c r="X101" s="33"/>
    </row>
    <row r="102" spans="1:24" ht="19.5" customHeight="1">
      <c r="A102" s="27"/>
      <c r="B102" s="18"/>
      <c r="C102" s="27"/>
      <c r="D102" s="33"/>
      <c r="E102" s="33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4"/>
      <c r="W102" s="27"/>
      <c r="X102" s="33"/>
    </row>
    <row r="103" spans="1:24" ht="19.5" customHeight="1">
      <c r="A103" s="27"/>
      <c r="B103" s="18"/>
      <c r="C103" s="27"/>
      <c r="D103" s="33"/>
      <c r="E103" s="33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4"/>
      <c r="W103" s="27"/>
      <c r="X103" s="33"/>
    </row>
    <row r="104" spans="1:24" ht="19.5" customHeight="1">
      <c r="A104" s="27"/>
      <c r="B104" s="18"/>
      <c r="C104" s="27"/>
      <c r="D104" s="33"/>
      <c r="E104" s="33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4"/>
      <c r="W104" s="27"/>
      <c r="X104" s="33"/>
    </row>
    <row r="105" spans="1:24" ht="19.5" customHeight="1">
      <c r="A105" s="27"/>
      <c r="B105" s="18"/>
      <c r="C105" s="27"/>
      <c r="D105" s="33"/>
      <c r="E105" s="33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4"/>
      <c r="W105" s="27"/>
      <c r="X105" s="33"/>
    </row>
    <row r="106" spans="1:24" ht="19.5" customHeight="1">
      <c r="A106" s="27"/>
      <c r="B106" s="18"/>
      <c r="C106" s="27"/>
      <c r="D106" s="33"/>
      <c r="E106" s="33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4"/>
      <c r="W106" s="27"/>
      <c r="X106" s="33"/>
    </row>
    <row r="107" spans="1:24" ht="19.5" customHeight="1">
      <c r="A107" s="27"/>
      <c r="B107" s="18"/>
      <c r="C107" s="27"/>
      <c r="D107" s="33"/>
      <c r="E107" s="33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4"/>
      <c r="W107" s="27"/>
      <c r="X107" s="33"/>
    </row>
    <row r="108" spans="1:24" ht="19.5" customHeight="1">
      <c r="A108" s="27"/>
      <c r="B108" s="18"/>
      <c r="C108" s="27"/>
      <c r="D108" s="33"/>
      <c r="E108" s="33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4"/>
      <c r="W108" s="27"/>
      <c r="X108" s="33"/>
    </row>
    <row r="109" spans="1:24" s="4" customFormat="1" ht="19.5" customHeight="1">
      <c r="A109" s="27"/>
      <c r="B109" s="18"/>
      <c r="C109" s="27"/>
      <c r="D109" s="33"/>
      <c r="E109" s="33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4"/>
      <c r="W109" s="27"/>
      <c r="X109" s="33"/>
    </row>
    <row r="110" spans="1:24" ht="19.5" customHeight="1">
      <c r="A110" s="27"/>
      <c r="B110" s="18"/>
      <c r="C110" s="27"/>
      <c r="D110" s="33"/>
      <c r="E110" s="33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4"/>
      <c r="W110" s="27"/>
      <c r="X110" s="33"/>
    </row>
    <row r="111" spans="1:24" ht="19.5" customHeight="1">
      <c r="A111" s="27"/>
      <c r="B111" s="18"/>
      <c r="C111" s="27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4"/>
      <c r="W111" s="27"/>
      <c r="X111" s="33"/>
    </row>
    <row r="112" spans="1:24" ht="19.5" customHeight="1">
      <c r="A112" s="27"/>
      <c r="B112" s="18"/>
      <c r="C112" s="27"/>
      <c r="D112" s="33"/>
      <c r="E112" s="33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4"/>
      <c r="W112" s="27"/>
      <c r="X112" s="33"/>
    </row>
    <row r="113" spans="1:24" ht="19.5" customHeight="1">
      <c r="A113" s="27"/>
      <c r="B113" s="18"/>
      <c r="C113" s="27"/>
      <c r="D113" s="33"/>
      <c r="E113" s="33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4"/>
      <c r="W113" s="27"/>
      <c r="X113" s="33"/>
    </row>
    <row r="114" spans="1:24" ht="19.5" customHeight="1">
      <c r="A114" s="27"/>
      <c r="B114" s="18"/>
      <c r="C114" s="27"/>
      <c r="D114" s="33"/>
      <c r="E114" s="33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4"/>
      <c r="W114" s="27"/>
      <c r="X114" s="33"/>
    </row>
    <row r="115" spans="1:24" ht="19.5" customHeight="1">
      <c r="A115" s="27"/>
      <c r="B115" s="18"/>
      <c r="C115" s="27"/>
      <c r="D115" s="33"/>
      <c r="E115" s="33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4"/>
      <c r="W115" s="27"/>
      <c r="X115" s="33"/>
    </row>
    <row r="116" spans="1:24" ht="19.5" customHeight="1">
      <c r="A116" s="27"/>
      <c r="B116" s="18"/>
      <c r="C116" s="27"/>
      <c r="D116" s="33"/>
      <c r="E116" s="33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4"/>
      <c r="W116" s="27"/>
      <c r="X116" s="33"/>
    </row>
    <row r="117" spans="1:24" ht="19.5" customHeight="1">
      <c r="A117" s="27"/>
      <c r="B117" s="18"/>
      <c r="C117" s="27"/>
      <c r="D117" s="33"/>
      <c r="E117" s="33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4"/>
      <c r="W117" s="27"/>
      <c r="X117" s="33"/>
    </row>
    <row r="118" spans="1:24" ht="19.5" customHeight="1">
      <c r="A118" s="27"/>
      <c r="B118" s="18"/>
      <c r="C118" s="27"/>
      <c r="D118" s="33"/>
      <c r="E118" s="33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4"/>
      <c r="W118" s="27"/>
      <c r="X118" s="33"/>
    </row>
    <row r="119" spans="1:24" ht="19.5" customHeight="1">
      <c r="A119" s="27"/>
      <c r="B119" s="18"/>
      <c r="C119" s="27"/>
      <c r="D119" s="33"/>
      <c r="E119" s="33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4"/>
      <c r="W119" s="27"/>
      <c r="X119" s="33"/>
    </row>
    <row r="120" spans="1:24" ht="19.5" customHeight="1">
      <c r="A120" s="27"/>
      <c r="B120" s="18"/>
      <c r="C120" s="27"/>
      <c r="D120" s="33"/>
      <c r="E120" s="33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4"/>
      <c r="W120" s="27"/>
      <c r="X120" s="33"/>
    </row>
    <row r="121" spans="1:24" ht="19.5" customHeight="1">
      <c r="A121" s="27"/>
      <c r="B121" s="18"/>
      <c r="C121" s="27"/>
      <c r="D121" s="33"/>
      <c r="E121" s="33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4"/>
      <c r="W121" s="27"/>
      <c r="X121" s="33"/>
    </row>
    <row r="122" spans="1:24" ht="19.5" customHeight="1">
      <c r="A122" s="27"/>
      <c r="B122" s="18"/>
      <c r="C122" s="27"/>
      <c r="D122" s="33"/>
      <c r="E122" s="33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4"/>
      <c r="W122" s="27"/>
      <c r="X122" s="33"/>
    </row>
    <row r="123" spans="1:24" ht="19.5" customHeight="1">
      <c r="A123" s="27"/>
      <c r="B123" s="18"/>
      <c r="C123" s="27"/>
      <c r="D123" s="33"/>
      <c r="E123" s="33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4"/>
      <c r="W123" s="27"/>
      <c r="X123" s="33"/>
    </row>
    <row r="124" spans="1:24" ht="19.5" customHeight="1">
      <c r="A124" s="27"/>
      <c r="B124" s="18"/>
      <c r="C124" s="27"/>
      <c r="D124" s="33"/>
      <c r="E124" s="33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4"/>
      <c r="W124" s="27"/>
      <c r="X124" s="33"/>
    </row>
    <row r="125" spans="1:24" ht="19.5" customHeight="1">
      <c r="A125" s="27"/>
      <c r="B125" s="18"/>
      <c r="C125" s="27"/>
      <c r="D125" s="33"/>
      <c r="E125" s="33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4"/>
      <c r="W125" s="27"/>
      <c r="X125" s="33"/>
    </row>
    <row r="126" spans="1:24" ht="19.5" customHeight="1">
      <c r="A126" s="27"/>
      <c r="B126" s="18"/>
      <c r="C126" s="27"/>
      <c r="D126" s="33"/>
      <c r="E126" s="33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4"/>
      <c r="W126" s="27"/>
      <c r="X126" s="33"/>
    </row>
    <row r="127" spans="1:24" ht="19.5" customHeight="1">
      <c r="A127" s="27"/>
      <c r="B127" s="18"/>
      <c r="C127" s="27"/>
      <c r="D127" s="33"/>
      <c r="E127" s="33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4"/>
      <c r="W127" s="27"/>
      <c r="X127" s="33"/>
    </row>
    <row r="128" spans="1:24" ht="19.5" customHeight="1">
      <c r="A128" s="27"/>
      <c r="B128" s="18"/>
      <c r="C128" s="27"/>
      <c r="D128" s="33"/>
      <c r="E128" s="33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4"/>
      <c r="W128" s="27"/>
      <c r="X128" s="33"/>
    </row>
    <row r="129" spans="1:24" ht="19.5" customHeight="1">
      <c r="A129" s="27"/>
      <c r="B129" s="18"/>
      <c r="C129" s="27"/>
      <c r="D129" s="33"/>
      <c r="E129" s="33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4"/>
      <c r="W129" s="27"/>
      <c r="X129" s="33"/>
    </row>
    <row r="130" spans="1:24" ht="19.5" customHeight="1">
      <c r="A130" s="27"/>
      <c r="B130" s="18"/>
      <c r="C130" s="27"/>
      <c r="D130" s="33"/>
      <c r="E130" s="33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4"/>
      <c r="W130" s="27"/>
      <c r="X130" s="33"/>
    </row>
    <row r="131" spans="1:24" ht="19.5" customHeight="1">
      <c r="A131" s="27"/>
      <c r="B131" s="18"/>
      <c r="C131" s="27"/>
      <c r="D131" s="33"/>
      <c r="E131" s="33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4"/>
      <c r="W131" s="27"/>
      <c r="X131" s="33"/>
    </row>
    <row r="132" spans="1:24" ht="19.5" customHeight="1">
      <c r="A132" s="27"/>
      <c r="B132" s="18"/>
      <c r="C132" s="27"/>
      <c r="D132" s="33"/>
      <c r="E132" s="33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4"/>
      <c r="W132" s="27"/>
      <c r="X132" s="33"/>
    </row>
    <row r="133" spans="1:24" ht="19.5" customHeight="1">
      <c r="A133" s="27"/>
      <c r="B133" s="18"/>
      <c r="C133" s="27"/>
      <c r="D133" s="33"/>
      <c r="E133" s="33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4"/>
      <c r="W133" s="27"/>
      <c r="X133" s="33"/>
    </row>
    <row r="134" spans="1:24" ht="19.5" customHeight="1">
      <c r="A134" s="27"/>
      <c r="B134" s="18"/>
      <c r="C134" s="27"/>
      <c r="D134" s="33"/>
      <c r="E134" s="33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4"/>
      <c r="W134" s="27"/>
      <c r="X134" s="33"/>
    </row>
    <row r="135" spans="1:24" ht="19.5" customHeight="1">
      <c r="A135" s="27"/>
      <c r="B135" s="18"/>
      <c r="C135" s="27"/>
      <c r="D135" s="33"/>
      <c r="E135" s="33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4"/>
      <c r="W135" s="27"/>
      <c r="X135" s="33"/>
    </row>
    <row r="136" spans="1:24" ht="19.5" customHeight="1">
      <c r="A136" s="27"/>
      <c r="B136" s="18"/>
      <c r="C136" s="27"/>
      <c r="D136" s="33"/>
      <c r="E136" s="33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4"/>
      <c r="W136" s="27"/>
      <c r="X136" s="33"/>
    </row>
    <row r="137" spans="1:24" ht="19.5" customHeight="1">
      <c r="A137" s="27"/>
      <c r="B137" s="18"/>
      <c r="C137" s="27"/>
      <c r="D137" s="33"/>
      <c r="E137" s="33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4"/>
      <c r="W137" s="27"/>
      <c r="X137" s="33"/>
    </row>
    <row r="138" spans="1:24" ht="19.5" customHeight="1">
      <c r="A138" s="27"/>
      <c r="B138" s="18"/>
      <c r="C138" s="27"/>
      <c r="D138" s="33"/>
      <c r="E138" s="33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4"/>
      <c r="W138" s="27"/>
      <c r="X138" s="33"/>
    </row>
    <row r="139" spans="1:24" ht="19.5" customHeight="1">
      <c r="A139" s="27"/>
      <c r="B139" s="18"/>
      <c r="C139" s="27"/>
      <c r="D139" s="33"/>
      <c r="E139" s="33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4"/>
      <c r="W139" s="27"/>
      <c r="X139" s="33"/>
    </row>
    <row r="140" spans="1:24" ht="19.5" customHeight="1">
      <c r="A140" s="27"/>
      <c r="B140" s="18"/>
      <c r="C140" s="27"/>
      <c r="D140" s="33"/>
      <c r="E140" s="33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4"/>
      <c r="W140" s="27"/>
      <c r="X140" s="33"/>
    </row>
    <row r="141" spans="1:24" ht="19.5" customHeight="1">
      <c r="A141" s="27"/>
      <c r="B141" s="18"/>
      <c r="C141" s="27"/>
      <c r="D141" s="33"/>
      <c r="E141" s="33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4"/>
      <c r="W141" s="27"/>
      <c r="X141" s="33"/>
    </row>
    <row r="142" spans="1:24" ht="19.5" customHeight="1">
      <c r="A142" s="27"/>
      <c r="B142" s="18"/>
      <c r="C142" s="27"/>
      <c r="D142" s="33"/>
      <c r="E142" s="33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4"/>
      <c r="W142" s="27"/>
      <c r="X142" s="33"/>
    </row>
    <row r="143" spans="1:24" ht="19.5" customHeight="1">
      <c r="A143" s="27"/>
      <c r="B143" s="18"/>
      <c r="C143" s="27"/>
      <c r="D143" s="33"/>
      <c r="E143" s="33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4"/>
      <c r="W143" s="27"/>
      <c r="X143" s="33"/>
    </row>
    <row r="144" spans="1:24" ht="19.5" customHeight="1">
      <c r="A144" s="27"/>
      <c r="B144" s="18"/>
      <c r="C144" s="27"/>
      <c r="D144" s="33"/>
      <c r="E144" s="33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4"/>
      <c r="W144" s="27"/>
      <c r="X144" s="33"/>
    </row>
    <row r="145" spans="1:24" ht="19.5" customHeight="1">
      <c r="A145" s="27"/>
      <c r="B145" s="18"/>
      <c r="C145" s="27"/>
      <c r="D145" s="33"/>
      <c r="E145" s="33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4"/>
      <c r="W145" s="27"/>
      <c r="X145" s="33"/>
    </row>
    <row r="146" spans="1:24" ht="19.5" customHeight="1">
      <c r="A146" s="27"/>
      <c r="B146" s="18"/>
      <c r="C146" s="27"/>
      <c r="D146" s="33"/>
      <c r="E146" s="33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4"/>
      <c r="W146" s="27"/>
      <c r="X146" s="33"/>
    </row>
    <row r="147" spans="1:24" s="3" customFormat="1" ht="19.5" customHeight="1">
      <c r="A147" s="27"/>
      <c r="B147" s="18"/>
      <c r="C147" s="27"/>
      <c r="D147" s="33"/>
      <c r="E147" s="33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4"/>
      <c r="W147" s="27"/>
      <c r="X147" s="33"/>
    </row>
    <row r="148" spans="1:24" ht="19.5" customHeight="1">
      <c r="A148" s="27"/>
      <c r="B148" s="18"/>
      <c r="C148" s="27"/>
      <c r="D148" s="33"/>
      <c r="E148" s="33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4"/>
      <c r="W148" s="27"/>
      <c r="X148" s="33"/>
    </row>
    <row r="149" spans="1:24" ht="19.5" customHeight="1">
      <c r="A149" s="27"/>
      <c r="B149" s="18"/>
      <c r="C149" s="27"/>
      <c r="D149" s="33"/>
      <c r="E149" s="33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4"/>
      <c r="W149" s="27"/>
      <c r="X149" s="33"/>
    </row>
    <row r="150" spans="1:24" ht="19.5" customHeight="1">
      <c r="A150" s="27"/>
      <c r="B150" s="18"/>
      <c r="C150" s="27"/>
      <c r="D150" s="33"/>
      <c r="E150" s="33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4"/>
      <c r="W150" s="27"/>
      <c r="X150" s="33"/>
    </row>
    <row r="151" spans="1:24" ht="19.5" customHeight="1">
      <c r="A151" s="27"/>
      <c r="B151" s="18"/>
      <c r="C151" s="27"/>
      <c r="D151" s="33"/>
      <c r="E151" s="33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4"/>
      <c r="W151" s="27"/>
      <c r="X151" s="33"/>
    </row>
    <row r="152" spans="1:24" ht="19.5" customHeight="1">
      <c r="A152" s="27"/>
      <c r="B152" s="18"/>
      <c r="C152" s="27"/>
      <c r="D152" s="33"/>
      <c r="E152" s="33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4"/>
      <c r="W152" s="27"/>
      <c r="X152" s="33"/>
    </row>
    <row r="153" spans="1:24" ht="19.5" customHeight="1">
      <c r="A153" s="27"/>
      <c r="B153" s="18"/>
      <c r="C153" s="27"/>
      <c r="D153" s="33"/>
      <c r="E153" s="33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4"/>
      <c r="W153" s="27"/>
      <c r="X153" s="33"/>
    </row>
    <row r="154" spans="1:24" ht="19.5" customHeight="1">
      <c r="A154" s="27"/>
      <c r="B154" s="18"/>
      <c r="C154" s="27"/>
      <c r="D154" s="33"/>
      <c r="E154" s="33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4"/>
      <c r="W154" s="27"/>
      <c r="X154" s="33"/>
    </row>
    <row r="155" spans="1:24" ht="19.5" customHeight="1">
      <c r="A155" s="27"/>
      <c r="B155" s="18"/>
      <c r="C155" s="27"/>
      <c r="D155" s="33"/>
      <c r="E155" s="33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4"/>
      <c r="W155" s="27"/>
      <c r="X155" s="33"/>
    </row>
    <row r="156" spans="1:24" ht="19.5" customHeight="1">
      <c r="A156" s="27"/>
      <c r="B156" s="18"/>
      <c r="C156" s="27"/>
      <c r="D156" s="33"/>
      <c r="E156" s="33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4"/>
      <c r="W156" s="27"/>
      <c r="X156" s="33"/>
    </row>
    <row r="157" spans="1:24" ht="19.5" customHeight="1">
      <c r="A157" s="27"/>
      <c r="B157" s="18"/>
      <c r="C157" s="27"/>
      <c r="D157" s="33"/>
      <c r="E157" s="33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4"/>
      <c r="W157" s="27"/>
      <c r="X157" s="33"/>
    </row>
    <row r="158" spans="1:24" ht="19.5" customHeight="1">
      <c r="A158" s="27"/>
      <c r="B158" s="18"/>
      <c r="C158" s="27"/>
      <c r="D158" s="33"/>
      <c r="E158" s="33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4"/>
      <c r="W158" s="27"/>
      <c r="X158" s="33"/>
    </row>
    <row r="159" spans="1:24" ht="19.5" customHeight="1">
      <c r="A159" s="27"/>
      <c r="B159" s="18"/>
      <c r="C159" s="27"/>
      <c r="D159" s="33"/>
      <c r="E159" s="33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4"/>
      <c r="W159" s="27"/>
      <c r="X159" s="33"/>
    </row>
    <row r="160" spans="1:24" ht="19.5" customHeight="1">
      <c r="A160" s="27"/>
      <c r="B160" s="18"/>
      <c r="C160" s="27"/>
      <c r="D160" s="33"/>
      <c r="E160" s="33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4"/>
      <c r="W160" s="27"/>
      <c r="X160" s="33"/>
    </row>
    <row r="161" spans="1:24" ht="19.5" customHeight="1">
      <c r="A161" s="27"/>
      <c r="B161" s="18"/>
      <c r="C161" s="27"/>
      <c r="D161" s="33"/>
      <c r="E161" s="33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4"/>
      <c r="W161" s="27"/>
      <c r="X161" s="33"/>
    </row>
    <row r="162" spans="1:24" ht="19.5" customHeight="1">
      <c r="A162" s="27"/>
      <c r="B162" s="18"/>
      <c r="C162" s="27"/>
      <c r="D162" s="33"/>
      <c r="E162" s="33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4"/>
      <c r="W162" s="27"/>
      <c r="X162" s="33"/>
    </row>
    <row r="163" spans="1:24" ht="19.5" customHeight="1">
      <c r="A163" s="27"/>
      <c r="B163" s="18"/>
      <c r="C163" s="27"/>
      <c r="D163" s="33"/>
      <c r="E163" s="33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4"/>
      <c r="W163" s="27"/>
      <c r="X163" s="33"/>
    </row>
    <row r="164" spans="1:24" ht="19.5" customHeight="1">
      <c r="A164" s="27"/>
      <c r="B164" s="18"/>
      <c r="C164" s="27"/>
      <c r="D164" s="33"/>
      <c r="E164" s="33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4"/>
      <c r="W164" s="27"/>
      <c r="X164" s="33"/>
    </row>
    <row r="165" spans="1:24" ht="19.5" customHeight="1">
      <c r="A165" s="27"/>
      <c r="B165" s="18"/>
      <c r="C165" s="27"/>
      <c r="D165" s="33"/>
      <c r="E165" s="33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4"/>
      <c r="W165" s="27"/>
      <c r="X165" s="33"/>
    </row>
    <row r="166" spans="1:24" ht="19.5" customHeight="1">
      <c r="A166" s="27"/>
      <c r="B166" s="18"/>
      <c r="C166" s="27"/>
      <c r="D166" s="33"/>
      <c r="E166" s="33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4"/>
      <c r="W166" s="27"/>
      <c r="X166" s="33"/>
    </row>
    <row r="167" spans="1:24" ht="19.5" customHeight="1">
      <c r="A167" s="27"/>
      <c r="B167" s="18"/>
      <c r="C167" s="27"/>
      <c r="D167" s="33"/>
      <c r="E167" s="33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4"/>
      <c r="W167" s="27"/>
      <c r="X167" s="33"/>
    </row>
    <row r="168" spans="1:24" ht="19.5" customHeight="1">
      <c r="A168" s="27"/>
      <c r="B168" s="18"/>
      <c r="C168" s="27"/>
      <c r="D168" s="33"/>
      <c r="E168" s="33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4"/>
      <c r="W168" s="27"/>
      <c r="X168" s="33"/>
    </row>
    <row r="169" spans="1:24" ht="19.5" customHeight="1">
      <c r="A169" s="27"/>
      <c r="B169" s="18"/>
      <c r="C169" s="27"/>
      <c r="D169" s="33"/>
      <c r="E169" s="33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4"/>
      <c r="W169" s="27"/>
      <c r="X169" s="33"/>
    </row>
    <row r="170" spans="1:24" ht="19.5" customHeight="1">
      <c r="A170" s="27"/>
      <c r="B170" s="18"/>
      <c r="C170" s="27"/>
      <c r="D170" s="33"/>
      <c r="E170" s="33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4"/>
      <c r="W170" s="27"/>
      <c r="X170" s="33"/>
    </row>
    <row r="171" spans="1:24" ht="19.5" customHeight="1">
      <c r="A171" s="27"/>
      <c r="B171" s="18"/>
      <c r="C171" s="27"/>
      <c r="D171" s="33"/>
      <c r="E171" s="33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4"/>
      <c r="W171" s="27"/>
      <c r="X171" s="33"/>
    </row>
    <row r="172" spans="1:24" ht="19.5" customHeight="1">
      <c r="A172" s="27"/>
      <c r="B172" s="18"/>
      <c r="C172" s="27"/>
      <c r="D172" s="33"/>
      <c r="E172" s="33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4"/>
      <c r="W172" s="27"/>
      <c r="X172" s="33"/>
    </row>
    <row r="173" spans="1:24" ht="19.5" customHeight="1">
      <c r="A173" s="27"/>
      <c r="B173" s="18"/>
      <c r="C173" s="27"/>
      <c r="D173" s="33"/>
      <c r="E173" s="33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4"/>
      <c r="W173" s="27"/>
      <c r="X173" s="33"/>
    </row>
    <row r="174" spans="1:24" ht="19.5" customHeight="1">
      <c r="A174" s="27"/>
      <c r="B174" s="18"/>
      <c r="C174" s="27"/>
      <c r="D174" s="33"/>
      <c r="E174" s="33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4"/>
      <c r="W174" s="27"/>
      <c r="X174" s="33"/>
    </row>
    <row r="175" spans="1:24" ht="19.5" customHeight="1">
      <c r="A175" s="27"/>
      <c r="B175" s="18"/>
      <c r="C175" s="27"/>
      <c r="D175" s="33"/>
      <c r="E175" s="33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4"/>
      <c r="W175" s="27"/>
      <c r="X175" s="33"/>
    </row>
    <row r="176" spans="1:24" ht="19.5" customHeight="1">
      <c r="A176" s="27"/>
      <c r="B176" s="18"/>
      <c r="C176" s="27"/>
      <c r="D176" s="33"/>
      <c r="E176" s="33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4"/>
      <c r="W176" s="27"/>
      <c r="X176" s="33"/>
    </row>
    <row r="177" spans="1:24" ht="19.5" customHeight="1">
      <c r="A177" s="27"/>
      <c r="B177" s="18"/>
      <c r="C177" s="27"/>
      <c r="D177" s="33"/>
      <c r="E177" s="33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4"/>
      <c r="W177" s="27"/>
      <c r="X177" s="33"/>
    </row>
    <row r="178" spans="1:24" ht="19.5" customHeight="1">
      <c r="A178" s="27"/>
      <c r="B178" s="18"/>
      <c r="C178" s="27"/>
      <c r="D178" s="33"/>
      <c r="E178" s="33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4"/>
      <c r="W178" s="27"/>
      <c r="X178" s="33"/>
    </row>
    <row r="179" spans="1:24" ht="19.5" customHeight="1">
      <c r="A179" s="27"/>
      <c r="B179" s="18"/>
      <c r="C179" s="27"/>
      <c r="D179" s="33"/>
      <c r="E179" s="33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4"/>
      <c r="W179" s="27"/>
      <c r="X179" s="33"/>
    </row>
    <row r="180" spans="1:24" ht="19.5" customHeight="1">
      <c r="A180" s="27"/>
      <c r="B180" s="18"/>
      <c r="C180" s="27"/>
      <c r="D180" s="33"/>
      <c r="E180" s="33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4"/>
      <c r="W180" s="27"/>
      <c r="X180" s="33"/>
    </row>
    <row r="181" spans="1:24" ht="19.5" customHeight="1">
      <c r="A181" s="27"/>
      <c r="B181" s="18"/>
      <c r="C181" s="27"/>
      <c r="D181" s="33"/>
      <c r="E181" s="33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4"/>
      <c r="W181" s="27"/>
      <c r="X181" s="33"/>
    </row>
    <row r="182" spans="1:24" ht="19.5" customHeight="1">
      <c r="A182" s="27"/>
      <c r="B182" s="18"/>
      <c r="C182" s="27"/>
      <c r="D182" s="33"/>
      <c r="E182" s="33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4"/>
      <c r="W182" s="27"/>
      <c r="X182" s="33"/>
    </row>
    <row r="183" spans="1:24" ht="19.5" customHeight="1">
      <c r="A183" s="27"/>
      <c r="B183" s="18"/>
      <c r="C183" s="27"/>
      <c r="D183" s="33"/>
      <c r="E183" s="33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4"/>
      <c r="W183" s="27"/>
      <c r="X183" s="33"/>
    </row>
    <row r="184" spans="1:24" s="3" customFormat="1" ht="19.5" customHeight="1">
      <c r="A184" s="27"/>
      <c r="B184" s="18"/>
      <c r="C184" s="27"/>
      <c r="D184" s="33"/>
      <c r="E184" s="33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4"/>
      <c r="W184" s="27"/>
      <c r="X184" s="33"/>
    </row>
    <row r="185" spans="1:24" ht="19.5" customHeight="1">
      <c r="A185" s="27"/>
      <c r="B185" s="18"/>
      <c r="C185" s="27"/>
      <c r="D185" s="33"/>
      <c r="E185" s="33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4"/>
      <c r="W185" s="27"/>
      <c r="X185" s="33"/>
    </row>
    <row r="186" spans="1:24" ht="19.5" customHeight="1">
      <c r="A186" s="27"/>
      <c r="B186" s="18"/>
      <c r="C186" s="27"/>
      <c r="D186" s="33"/>
      <c r="E186" s="33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4"/>
      <c r="W186" s="27"/>
      <c r="X186" s="33"/>
    </row>
    <row r="187" spans="1:24" ht="19.5" customHeight="1">
      <c r="A187" s="27"/>
      <c r="B187" s="18"/>
      <c r="C187" s="27"/>
      <c r="D187" s="33"/>
      <c r="E187" s="33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4"/>
      <c r="W187" s="27"/>
      <c r="X187" s="33"/>
    </row>
    <row r="188" spans="1:24" ht="19.5" customHeight="1">
      <c r="A188" s="27"/>
      <c r="B188" s="18"/>
      <c r="C188" s="27"/>
      <c r="D188" s="33"/>
      <c r="E188" s="33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4"/>
      <c r="W188" s="27"/>
      <c r="X188" s="33"/>
    </row>
    <row r="189" spans="1:24" ht="19.5" customHeight="1">
      <c r="A189" s="27"/>
      <c r="B189" s="18"/>
      <c r="C189" s="27"/>
      <c r="D189" s="33"/>
      <c r="E189" s="33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4"/>
      <c r="W189" s="27"/>
      <c r="X189" s="33"/>
    </row>
    <row r="190" spans="1:24" ht="19.5" customHeight="1">
      <c r="A190" s="27"/>
      <c r="B190" s="18"/>
      <c r="C190" s="27"/>
      <c r="D190" s="33"/>
      <c r="E190" s="33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4"/>
      <c r="W190" s="27"/>
      <c r="X190" s="33"/>
    </row>
    <row r="191" spans="1:24" ht="19.5" customHeight="1">
      <c r="A191" s="27"/>
      <c r="B191" s="18"/>
      <c r="C191" s="27"/>
      <c r="D191" s="33"/>
      <c r="E191" s="33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4"/>
      <c r="W191" s="27"/>
      <c r="X191" s="33"/>
    </row>
    <row r="192" spans="1:24" ht="19.5" customHeight="1">
      <c r="A192" s="27"/>
      <c r="B192" s="18"/>
      <c r="C192" s="27"/>
      <c r="D192" s="33"/>
      <c r="E192" s="33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4"/>
      <c r="W192" s="27"/>
      <c r="X192" s="33"/>
    </row>
    <row r="193" spans="1:24" ht="19.5" customHeight="1">
      <c r="A193" s="27"/>
      <c r="B193" s="18"/>
      <c r="C193" s="27"/>
      <c r="D193" s="33"/>
      <c r="E193" s="33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4"/>
      <c r="W193" s="27"/>
      <c r="X193" s="33"/>
    </row>
    <row r="194" spans="1:24" ht="19.5" customHeight="1">
      <c r="A194" s="27"/>
      <c r="B194" s="18"/>
      <c r="C194" s="27"/>
      <c r="D194" s="33"/>
      <c r="E194" s="33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4"/>
      <c r="W194" s="27"/>
      <c r="X194" s="33"/>
    </row>
    <row r="195" spans="1:24" ht="19.5" customHeight="1">
      <c r="A195" s="27"/>
      <c r="B195" s="18"/>
      <c r="C195" s="27"/>
      <c r="D195" s="33"/>
      <c r="E195" s="33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4"/>
      <c r="W195" s="27"/>
      <c r="X195" s="33"/>
    </row>
    <row r="196" spans="1:24" ht="19.5" customHeight="1">
      <c r="A196" s="27"/>
      <c r="B196" s="18"/>
      <c r="C196" s="27"/>
      <c r="D196" s="33"/>
      <c r="E196" s="33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4"/>
      <c r="W196" s="27"/>
      <c r="X196" s="33"/>
    </row>
    <row r="197" spans="1:24" ht="19.5" customHeight="1">
      <c r="A197" s="27"/>
      <c r="B197" s="18"/>
      <c r="C197" s="27"/>
      <c r="D197" s="33"/>
      <c r="E197" s="33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4"/>
      <c r="W197" s="27"/>
      <c r="X197" s="33"/>
    </row>
    <row r="198" spans="1:24" ht="19.5" customHeight="1">
      <c r="A198" s="27"/>
      <c r="B198" s="18"/>
      <c r="C198" s="27"/>
      <c r="D198" s="33"/>
      <c r="E198" s="33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4"/>
      <c r="W198" s="27"/>
      <c r="X198" s="33"/>
    </row>
    <row r="199" spans="1:24" ht="19.5" customHeight="1">
      <c r="A199" s="27"/>
      <c r="B199" s="18"/>
      <c r="C199" s="27"/>
      <c r="D199" s="33"/>
      <c r="E199" s="33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4"/>
      <c r="W199" s="27"/>
      <c r="X199" s="33"/>
    </row>
    <row r="200" spans="1:24" ht="19.5" customHeight="1">
      <c r="A200" s="27"/>
      <c r="B200" s="18"/>
      <c r="C200" s="27"/>
      <c r="D200" s="33"/>
      <c r="E200" s="33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34"/>
      <c r="W200" s="27"/>
      <c r="X200" s="33"/>
    </row>
    <row r="201" spans="1:24" ht="19.5" customHeight="1">
      <c r="A201" s="27"/>
      <c r="B201" s="18"/>
      <c r="C201" s="27"/>
      <c r="D201" s="33"/>
      <c r="E201" s="33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4"/>
      <c r="W201" s="27"/>
      <c r="X201" s="33"/>
    </row>
    <row r="202" spans="1:24" ht="19.5" customHeight="1">
      <c r="A202" s="27"/>
      <c r="B202" s="18"/>
      <c r="C202" s="27"/>
      <c r="D202" s="33"/>
      <c r="E202" s="33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4"/>
      <c r="W202" s="27"/>
      <c r="X202" s="33"/>
    </row>
    <row r="203" spans="1:24" ht="19.5" customHeight="1">
      <c r="A203" s="27"/>
      <c r="B203" s="18"/>
      <c r="C203" s="27"/>
      <c r="D203" s="33"/>
      <c r="E203" s="33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4"/>
      <c r="W203" s="27"/>
      <c r="X203" s="33"/>
    </row>
    <row r="204" spans="1:24" ht="19.5" customHeight="1">
      <c r="A204" s="27"/>
      <c r="B204" s="18"/>
      <c r="C204" s="27"/>
      <c r="D204" s="33"/>
      <c r="E204" s="33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4"/>
      <c r="W204" s="27"/>
      <c r="X204" s="33"/>
    </row>
    <row r="205" spans="1:24" ht="19.5" customHeight="1">
      <c r="A205" s="27"/>
      <c r="B205" s="18"/>
      <c r="C205" s="27"/>
      <c r="D205" s="33"/>
      <c r="E205" s="33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4"/>
      <c r="W205" s="27"/>
      <c r="X205" s="33"/>
    </row>
    <row r="206" spans="1:24" ht="19.5" customHeight="1">
      <c r="A206" s="27"/>
      <c r="B206" s="18"/>
      <c r="C206" s="27"/>
      <c r="D206" s="33"/>
      <c r="E206" s="33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4"/>
      <c r="W206" s="27"/>
      <c r="X206" s="33"/>
    </row>
    <row r="207" spans="1:24" ht="19.5" customHeight="1">
      <c r="A207" s="27"/>
      <c r="B207" s="18"/>
      <c r="C207" s="27"/>
      <c r="D207" s="33"/>
      <c r="E207" s="33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4"/>
      <c r="W207" s="27"/>
      <c r="X207" s="33"/>
    </row>
    <row r="208" spans="1:24" ht="19.5" customHeight="1">
      <c r="A208" s="27"/>
      <c r="B208" s="18"/>
      <c r="C208" s="27"/>
      <c r="D208" s="33"/>
      <c r="E208" s="33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4"/>
      <c r="W208" s="27"/>
      <c r="X208" s="33"/>
    </row>
    <row r="209" spans="1:24" ht="19.5" customHeight="1">
      <c r="A209" s="27"/>
      <c r="B209" s="18"/>
      <c r="C209" s="27"/>
      <c r="D209" s="33"/>
      <c r="E209" s="33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4"/>
      <c r="W209" s="27"/>
      <c r="X209" s="33"/>
    </row>
    <row r="210" spans="1:24" ht="19.5" customHeight="1">
      <c r="A210" s="27"/>
      <c r="B210" s="18"/>
      <c r="C210" s="27"/>
      <c r="D210" s="33"/>
      <c r="E210" s="33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4"/>
      <c r="W210" s="27"/>
      <c r="X210" s="33"/>
    </row>
    <row r="211" spans="1:24" ht="19.5" customHeight="1">
      <c r="A211" s="27"/>
      <c r="B211" s="18"/>
      <c r="C211" s="27"/>
      <c r="D211" s="33"/>
      <c r="E211" s="33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4"/>
      <c r="W211" s="27"/>
      <c r="X211" s="33"/>
    </row>
    <row r="212" spans="1:24" ht="19.5" customHeight="1">
      <c r="A212" s="27"/>
      <c r="B212" s="18"/>
      <c r="C212" s="27"/>
      <c r="D212" s="33"/>
      <c r="E212" s="33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4"/>
      <c r="W212" s="27"/>
      <c r="X212" s="33"/>
    </row>
    <row r="213" spans="1:24" ht="19.5" customHeight="1">
      <c r="A213" s="27"/>
      <c r="B213" s="18"/>
      <c r="C213" s="27"/>
      <c r="D213" s="33"/>
      <c r="E213" s="33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4"/>
      <c r="W213" s="27"/>
      <c r="X213" s="33"/>
    </row>
    <row r="214" spans="1:24" s="3" customFormat="1" ht="19.5" customHeight="1">
      <c r="A214" s="27"/>
      <c r="B214" s="18"/>
      <c r="C214" s="27"/>
      <c r="D214" s="33"/>
      <c r="E214" s="33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4"/>
      <c r="W214" s="27"/>
      <c r="X214" s="33"/>
    </row>
    <row r="215" spans="1:24" ht="19.5" customHeight="1">
      <c r="A215" s="27"/>
      <c r="B215" s="18"/>
      <c r="C215" s="27"/>
      <c r="D215" s="33"/>
      <c r="E215" s="33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4"/>
      <c r="W215" s="27"/>
      <c r="X215" s="33"/>
    </row>
    <row r="216" spans="1:24" ht="19.5" customHeight="1">
      <c r="A216" s="27"/>
      <c r="B216" s="18"/>
      <c r="C216" s="27"/>
      <c r="D216" s="33"/>
      <c r="E216" s="33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4"/>
      <c r="W216" s="27"/>
      <c r="X216" s="33"/>
    </row>
    <row r="217" spans="1:24" ht="19.5" customHeight="1">
      <c r="A217" s="27"/>
      <c r="B217" s="18"/>
      <c r="C217" s="27"/>
      <c r="D217" s="33"/>
      <c r="E217" s="33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4"/>
      <c r="W217" s="27"/>
      <c r="X217" s="33"/>
    </row>
    <row r="218" spans="1:24" ht="19.5" customHeight="1">
      <c r="A218" s="27"/>
      <c r="B218" s="18"/>
      <c r="C218" s="27"/>
      <c r="D218" s="33"/>
      <c r="E218" s="33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4"/>
      <c r="W218" s="27"/>
      <c r="X218" s="33"/>
    </row>
    <row r="219" spans="1:24" ht="19.5" customHeight="1">
      <c r="A219" s="27"/>
      <c r="B219" s="18"/>
      <c r="C219" s="27"/>
      <c r="D219" s="33"/>
      <c r="E219" s="33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4"/>
      <c r="W219" s="27"/>
      <c r="X219" s="33"/>
    </row>
    <row r="220" spans="1:24" ht="19.5" customHeight="1">
      <c r="A220" s="27"/>
      <c r="B220" s="18"/>
      <c r="C220" s="27"/>
      <c r="D220" s="33"/>
      <c r="E220" s="33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4"/>
      <c r="W220" s="27"/>
      <c r="X220" s="33"/>
    </row>
    <row r="221" spans="1:24" ht="19.5" customHeight="1">
      <c r="A221" s="27"/>
      <c r="B221" s="18"/>
      <c r="C221" s="27"/>
      <c r="D221" s="33"/>
      <c r="E221" s="33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4"/>
      <c r="W221" s="27"/>
      <c r="X221" s="33"/>
    </row>
    <row r="222" spans="1:24" ht="19.5" customHeight="1">
      <c r="A222" s="27"/>
      <c r="B222" s="18"/>
      <c r="C222" s="27"/>
      <c r="D222" s="33"/>
      <c r="E222" s="33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4"/>
      <c r="W222" s="27"/>
      <c r="X222" s="33"/>
    </row>
    <row r="223" spans="1:24" ht="19.5" customHeight="1">
      <c r="A223" s="27"/>
      <c r="B223" s="18"/>
      <c r="C223" s="27"/>
      <c r="D223" s="33"/>
      <c r="E223" s="33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4"/>
      <c r="W223" s="27"/>
      <c r="X223" s="33"/>
    </row>
    <row r="224" spans="1:24" ht="19.5" customHeight="1">
      <c r="A224" s="27"/>
      <c r="B224" s="18"/>
      <c r="C224" s="27"/>
      <c r="D224" s="33"/>
      <c r="E224" s="33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4"/>
      <c r="W224" s="27"/>
      <c r="X224" s="33"/>
    </row>
    <row r="225" spans="1:24" ht="19.5" customHeight="1">
      <c r="A225" s="27"/>
      <c r="B225" s="18"/>
      <c r="C225" s="27"/>
      <c r="D225" s="33"/>
      <c r="E225" s="33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4"/>
      <c r="W225" s="27"/>
      <c r="X225" s="33"/>
    </row>
    <row r="226" spans="1:24" ht="19.5" customHeight="1">
      <c r="A226" s="27"/>
      <c r="B226" s="18"/>
      <c r="C226" s="27"/>
      <c r="D226" s="33"/>
      <c r="E226" s="33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4"/>
      <c r="W226" s="27"/>
      <c r="X226" s="33"/>
    </row>
    <row r="227" spans="1:24" ht="19.5" customHeight="1">
      <c r="A227" s="27"/>
      <c r="B227" s="18"/>
      <c r="C227" s="27"/>
      <c r="D227" s="33"/>
      <c r="E227" s="33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4"/>
      <c r="W227" s="27"/>
      <c r="X227" s="33"/>
    </row>
    <row r="228" spans="1:24" ht="19.5" customHeight="1">
      <c r="A228" s="27"/>
      <c r="B228" s="18"/>
      <c r="C228" s="27"/>
      <c r="D228" s="33"/>
      <c r="E228" s="33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4"/>
      <c r="W228" s="27"/>
      <c r="X228" s="33"/>
    </row>
    <row r="229" spans="1:24" ht="19.5" customHeight="1">
      <c r="A229" s="27"/>
      <c r="B229" s="18"/>
      <c r="C229" s="27"/>
      <c r="D229" s="33"/>
      <c r="E229" s="33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4"/>
      <c r="W229" s="27"/>
      <c r="X229" s="33"/>
    </row>
    <row r="230" spans="1:24" ht="19.5" customHeight="1">
      <c r="A230" s="27"/>
      <c r="B230" s="18"/>
      <c r="C230" s="27"/>
      <c r="D230" s="33"/>
      <c r="E230" s="33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4"/>
      <c r="W230" s="27"/>
      <c r="X230" s="33"/>
    </row>
    <row r="231" spans="1:24" ht="19.5" customHeight="1">
      <c r="A231" s="27"/>
      <c r="B231" s="18"/>
      <c r="C231" s="27"/>
      <c r="D231" s="33"/>
      <c r="E231" s="33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4"/>
      <c r="W231" s="27"/>
      <c r="X231" s="33"/>
    </row>
    <row r="232" spans="1:24" ht="19.5" customHeight="1">
      <c r="A232" s="27"/>
      <c r="B232" s="18"/>
      <c r="C232" s="27"/>
      <c r="D232" s="33"/>
      <c r="E232" s="33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4"/>
      <c r="W232" s="27"/>
      <c r="X232" s="33"/>
    </row>
    <row r="233" spans="1:24" ht="19.5" customHeight="1">
      <c r="A233" s="27"/>
      <c r="B233" s="18"/>
      <c r="C233" s="27"/>
      <c r="D233" s="33"/>
      <c r="E233" s="33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34"/>
      <c r="W233" s="27"/>
      <c r="X233" s="33"/>
    </row>
    <row r="234" spans="1:24" ht="19.5" customHeight="1">
      <c r="A234" s="27"/>
      <c r="B234" s="18"/>
      <c r="C234" s="27"/>
      <c r="D234" s="33"/>
      <c r="E234" s="33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34"/>
      <c r="W234" s="27"/>
      <c r="X234" s="33"/>
    </row>
    <row r="235" spans="1:24" ht="19.5" customHeight="1">
      <c r="A235" s="27"/>
      <c r="B235" s="18"/>
      <c r="C235" s="27"/>
      <c r="D235" s="33"/>
      <c r="E235" s="33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34"/>
      <c r="W235" s="27"/>
      <c r="X235" s="33"/>
    </row>
    <row r="236" spans="1:24" ht="19.5" customHeight="1">
      <c r="A236" s="27"/>
      <c r="B236" s="18"/>
      <c r="C236" s="27"/>
      <c r="D236" s="33"/>
      <c r="E236" s="33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34"/>
      <c r="W236" s="27"/>
      <c r="X236" s="33"/>
    </row>
    <row r="237" spans="1:24" ht="19.5" customHeight="1">
      <c r="A237" s="27"/>
      <c r="B237" s="18"/>
      <c r="C237" s="27"/>
      <c r="D237" s="33"/>
      <c r="E237" s="33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34"/>
      <c r="W237" s="27"/>
      <c r="X237" s="33"/>
    </row>
    <row r="238" spans="1:24" ht="19.5" customHeight="1">
      <c r="A238" s="27"/>
      <c r="B238" s="18"/>
      <c r="C238" s="27"/>
      <c r="D238" s="33"/>
      <c r="E238" s="33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34"/>
      <c r="W238" s="27"/>
      <c r="X238" s="33"/>
    </row>
    <row r="239" spans="1:24" ht="19.5" customHeight="1">
      <c r="A239" s="27"/>
      <c r="B239" s="18"/>
      <c r="C239" s="27"/>
      <c r="D239" s="33"/>
      <c r="E239" s="33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34"/>
      <c r="W239" s="27"/>
      <c r="X239" s="33"/>
    </row>
    <row r="240" spans="1:24" ht="19.5" customHeight="1">
      <c r="A240" s="27"/>
      <c r="B240" s="18"/>
      <c r="C240" s="27"/>
      <c r="D240" s="33"/>
      <c r="E240" s="33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34"/>
      <c r="W240" s="27"/>
      <c r="X240" s="33"/>
    </row>
    <row r="241" spans="1:24" ht="19.5" customHeight="1">
      <c r="A241" s="27"/>
      <c r="B241" s="18"/>
      <c r="C241" s="27"/>
      <c r="D241" s="33"/>
      <c r="E241" s="33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34"/>
      <c r="W241" s="27"/>
      <c r="X241" s="33"/>
    </row>
    <row r="242" spans="1:24" ht="19.5" customHeight="1">
      <c r="A242" s="27"/>
      <c r="B242" s="18"/>
      <c r="C242" s="27"/>
      <c r="D242" s="33"/>
      <c r="E242" s="33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34"/>
      <c r="W242" s="27"/>
      <c r="X242" s="33"/>
    </row>
    <row r="243" spans="1:24" s="3" customFormat="1" ht="19.5" customHeight="1">
      <c r="A243" s="27"/>
      <c r="B243" s="18"/>
      <c r="C243" s="27"/>
      <c r="D243" s="33"/>
      <c r="E243" s="33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34"/>
      <c r="W243" s="27"/>
      <c r="X243" s="33"/>
    </row>
    <row r="244" spans="1:24" ht="19.5" customHeight="1">
      <c r="A244" s="27"/>
      <c r="B244" s="18"/>
      <c r="C244" s="27"/>
      <c r="D244" s="33"/>
      <c r="E244" s="33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34"/>
      <c r="W244" s="27"/>
      <c r="X244" s="33"/>
    </row>
    <row r="245" spans="1:24" ht="19.5" customHeight="1">
      <c r="A245" s="27"/>
      <c r="B245" s="18"/>
      <c r="C245" s="27"/>
      <c r="D245" s="33"/>
      <c r="E245" s="33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34"/>
      <c r="W245" s="27"/>
      <c r="X245" s="33"/>
    </row>
    <row r="246" spans="1:24" ht="19.5" customHeight="1">
      <c r="A246" s="27"/>
      <c r="B246" s="18"/>
      <c r="C246" s="27"/>
      <c r="D246" s="33"/>
      <c r="E246" s="33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34"/>
      <c r="W246" s="27"/>
      <c r="X246" s="33"/>
    </row>
    <row r="247" spans="1:24" ht="19.5" customHeight="1">
      <c r="A247" s="27"/>
      <c r="B247" s="18"/>
      <c r="C247" s="27"/>
      <c r="D247" s="33"/>
      <c r="E247" s="33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34"/>
      <c r="W247" s="27"/>
      <c r="X247" s="33"/>
    </row>
    <row r="248" spans="1:24" ht="19.5" customHeight="1">
      <c r="A248" s="27"/>
      <c r="B248" s="18"/>
      <c r="C248" s="27"/>
      <c r="D248" s="33"/>
      <c r="E248" s="33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34"/>
      <c r="W248" s="27"/>
      <c r="X248" s="33"/>
    </row>
    <row r="249" spans="1:24" ht="19.5" customHeight="1">
      <c r="A249" s="27"/>
      <c r="B249" s="18"/>
      <c r="C249" s="27"/>
      <c r="D249" s="33"/>
      <c r="E249" s="33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34"/>
      <c r="W249" s="27"/>
      <c r="X249" s="33"/>
    </row>
    <row r="250" spans="1:24" ht="19.5" customHeight="1">
      <c r="A250" s="27"/>
      <c r="B250" s="18"/>
      <c r="C250" s="27"/>
      <c r="D250" s="33"/>
      <c r="E250" s="33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34"/>
      <c r="W250" s="27"/>
      <c r="X250" s="33"/>
    </row>
    <row r="251" spans="1:24" ht="19.5" customHeight="1">
      <c r="A251" s="27"/>
      <c r="B251" s="18"/>
      <c r="C251" s="27"/>
      <c r="D251" s="33"/>
      <c r="E251" s="33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34"/>
      <c r="W251" s="27"/>
      <c r="X251" s="33"/>
    </row>
    <row r="252" spans="1:24" ht="19.5" customHeight="1">
      <c r="A252" s="27"/>
      <c r="B252" s="18"/>
      <c r="C252" s="27"/>
      <c r="D252" s="33"/>
      <c r="E252" s="33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34"/>
      <c r="W252" s="27"/>
      <c r="X252" s="33"/>
    </row>
    <row r="253" spans="1:24" ht="19.5" customHeight="1">
      <c r="A253" s="27"/>
      <c r="B253" s="18"/>
      <c r="C253" s="27"/>
      <c r="D253" s="33"/>
      <c r="E253" s="33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34"/>
      <c r="W253" s="27"/>
      <c r="X253" s="33"/>
    </row>
    <row r="254" spans="1:24" ht="19.5" customHeight="1">
      <c r="A254" s="27"/>
      <c r="B254" s="18"/>
      <c r="C254" s="27"/>
      <c r="D254" s="33"/>
      <c r="E254" s="33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34"/>
      <c r="W254" s="27"/>
      <c r="X254" s="33"/>
    </row>
    <row r="255" spans="1:24" ht="19.5" customHeight="1">
      <c r="A255" s="27"/>
      <c r="B255" s="18"/>
      <c r="C255" s="27"/>
      <c r="D255" s="33"/>
      <c r="E255" s="33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34"/>
      <c r="W255" s="27"/>
      <c r="X255" s="33"/>
    </row>
    <row r="256" spans="1:24" ht="19.5" customHeight="1">
      <c r="A256" s="27"/>
      <c r="B256" s="18"/>
      <c r="C256" s="27"/>
      <c r="D256" s="33"/>
      <c r="E256" s="33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34"/>
      <c r="W256" s="27"/>
      <c r="X256" s="33"/>
    </row>
    <row r="257" spans="1:24" ht="19.5" customHeight="1">
      <c r="A257" s="27"/>
      <c r="B257" s="18"/>
      <c r="C257" s="27"/>
      <c r="D257" s="33"/>
      <c r="E257" s="33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34"/>
      <c r="W257" s="27"/>
      <c r="X257" s="33"/>
    </row>
    <row r="258" spans="1:24" ht="19.5" customHeight="1">
      <c r="A258" s="27"/>
      <c r="B258" s="18"/>
      <c r="C258" s="27"/>
      <c r="D258" s="33"/>
      <c r="E258" s="33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34"/>
      <c r="W258" s="27"/>
      <c r="X258" s="33"/>
    </row>
    <row r="259" spans="1:24" ht="19.5" customHeight="1">
      <c r="A259" s="27"/>
      <c r="B259" s="18"/>
      <c r="C259" s="27"/>
      <c r="D259" s="33"/>
      <c r="E259" s="33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34"/>
      <c r="W259" s="27"/>
      <c r="X259" s="33"/>
    </row>
    <row r="260" spans="1:24" ht="19.5" customHeight="1">
      <c r="A260" s="27"/>
      <c r="B260" s="18"/>
      <c r="C260" s="27"/>
      <c r="D260" s="33"/>
      <c r="E260" s="33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34"/>
      <c r="W260" s="27"/>
      <c r="X260" s="33"/>
    </row>
    <row r="261" spans="1:24" ht="19.5" customHeight="1">
      <c r="A261" s="27"/>
      <c r="B261" s="18"/>
      <c r="C261" s="27"/>
      <c r="D261" s="33"/>
      <c r="E261" s="33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34"/>
      <c r="W261" s="27"/>
      <c r="X261" s="33"/>
    </row>
    <row r="262" spans="1:24" ht="19.5" customHeight="1">
      <c r="A262" s="27"/>
      <c r="B262" s="18"/>
      <c r="C262" s="27"/>
      <c r="D262" s="33"/>
      <c r="E262" s="33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34"/>
      <c r="W262" s="27"/>
      <c r="X262" s="33"/>
    </row>
    <row r="263" spans="1:24" ht="19.5" customHeight="1">
      <c r="A263" s="27"/>
      <c r="B263" s="18"/>
      <c r="C263" s="27"/>
      <c r="D263" s="33"/>
      <c r="E263" s="33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34"/>
      <c r="W263" s="27"/>
      <c r="X263" s="33"/>
    </row>
    <row r="264" spans="1:24" ht="19.5" customHeight="1">
      <c r="A264" s="27"/>
      <c r="B264" s="18"/>
      <c r="C264" s="27"/>
      <c r="D264" s="33"/>
      <c r="E264" s="33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34"/>
      <c r="W264" s="27"/>
      <c r="X264" s="33"/>
    </row>
    <row r="265" spans="1:24" ht="19.5" customHeight="1">
      <c r="A265" s="27"/>
      <c r="B265" s="18"/>
      <c r="C265" s="27"/>
      <c r="D265" s="33"/>
      <c r="E265" s="33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34"/>
      <c r="W265" s="27"/>
      <c r="X265" s="33"/>
    </row>
    <row r="266" spans="1:24" ht="19.5" customHeight="1">
      <c r="A266" s="27"/>
      <c r="B266" s="18"/>
      <c r="C266" s="27"/>
      <c r="D266" s="33"/>
      <c r="E266" s="33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34"/>
      <c r="W266" s="27"/>
      <c r="X266" s="33"/>
    </row>
    <row r="267" spans="1:24" ht="19.5" customHeight="1">
      <c r="A267" s="27"/>
      <c r="B267" s="18"/>
      <c r="C267" s="27"/>
      <c r="D267" s="33"/>
      <c r="E267" s="33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34"/>
      <c r="W267" s="27"/>
      <c r="X267" s="33"/>
    </row>
    <row r="268" spans="1:24" ht="19.5" customHeight="1">
      <c r="A268" s="27"/>
      <c r="B268" s="18"/>
      <c r="C268" s="27"/>
      <c r="D268" s="33"/>
      <c r="E268" s="33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34"/>
      <c r="W268" s="27"/>
      <c r="X268" s="33"/>
    </row>
    <row r="269" spans="1:24" ht="19.5" customHeight="1">
      <c r="A269" s="27"/>
      <c r="B269" s="18"/>
      <c r="C269" s="27"/>
      <c r="D269" s="33"/>
      <c r="E269" s="33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34"/>
      <c r="W269" s="27"/>
      <c r="X269" s="33"/>
    </row>
    <row r="270" spans="1:24" ht="19.5" customHeight="1">
      <c r="A270" s="27"/>
      <c r="B270" s="18"/>
      <c r="C270" s="27"/>
      <c r="D270" s="33"/>
      <c r="E270" s="33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34"/>
      <c r="W270" s="27"/>
      <c r="X270" s="33"/>
    </row>
    <row r="271" spans="1:24" ht="19.5" customHeight="1">
      <c r="A271" s="27"/>
      <c r="B271" s="18"/>
      <c r="C271" s="27"/>
      <c r="D271" s="33"/>
      <c r="E271" s="33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34"/>
      <c r="W271" s="27"/>
      <c r="X271" s="33"/>
    </row>
    <row r="272" spans="1:24" s="3" customFormat="1" ht="19.5" customHeight="1">
      <c r="A272" s="27"/>
      <c r="B272" s="18"/>
      <c r="C272" s="27"/>
      <c r="D272" s="33"/>
      <c r="E272" s="33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34"/>
      <c r="W272" s="27"/>
      <c r="X272" s="33"/>
    </row>
    <row r="273" spans="1:24" ht="19.5" customHeight="1">
      <c r="A273" s="27"/>
      <c r="B273" s="18"/>
      <c r="C273" s="27"/>
      <c r="D273" s="33"/>
      <c r="E273" s="33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34"/>
      <c r="W273" s="27"/>
      <c r="X273" s="33"/>
    </row>
    <row r="274" spans="1:24" ht="19.5" customHeight="1">
      <c r="A274" s="27"/>
      <c r="B274" s="18"/>
      <c r="C274" s="27"/>
      <c r="D274" s="33"/>
      <c r="E274" s="33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34"/>
      <c r="W274" s="27"/>
      <c r="X274" s="33"/>
    </row>
    <row r="275" spans="1:24" ht="19.5" customHeight="1">
      <c r="A275" s="27"/>
      <c r="B275" s="18"/>
      <c r="C275" s="27"/>
      <c r="D275" s="33"/>
      <c r="E275" s="33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34"/>
      <c r="W275" s="27"/>
      <c r="X275" s="33"/>
    </row>
    <row r="276" spans="1:24" ht="19.5" customHeight="1">
      <c r="A276" s="27"/>
      <c r="B276" s="18"/>
      <c r="C276" s="27"/>
      <c r="D276" s="33"/>
      <c r="E276" s="33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34"/>
      <c r="W276" s="27"/>
      <c r="X276" s="33"/>
    </row>
    <row r="277" spans="1:24" ht="19.5" customHeight="1">
      <c r="A277" s="27"/>
      <c r="B277" s="18"/>
      <c r="C277" s="27"/>
      <c r="D277" s="33"/>
      <c r="E277" s="33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34"/>
      <c r="W277" s="27"/>
      <c r="X277" s="33"/>
    </row>
    <row r="278" spans="1:24" ht="19.5" customHeight="1">
      <c r="A278" s="27"/>
      <c r="B278" s="18"/>
      <c r="C278" s="27"/>
      <c r="D278" s="33"/>
      <c r="E278" s="33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34"/>
      <c r="W278" s="27"/>
      <c r="X278" s="33"/>
    </row>
    <row r="279" spans="1:24" ht="19.5" customHeight="1">
      <c r="A279" s="27"/>
      <c r="B279" s="18"/>
      <c r="C279" s="27"/>
      <c r="D279" s="33"/>
      <c r="E279" s="33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34"/>
      <c r="W279" s="27"/>
      <c r="X279" s="33"/>
    </row>
    <row r="280" spans="1:24" ht="19.5" customHeight="1">
      <c r="A280" s="27"/>
      <c r="B280" s="18"/>
      <c r="C280" s="27"/>
      <c r="D280" s="33"/>
      <c r="E280" s="33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34"/>
      <c r="W280" s="27"/>
      <c r="X280" s="33"/>
    </row>
    <row r="281" spans="1:24" ht="19.5" customHeight="1">
      <c r="A281" s="27"/>
      <c r="B281" s="18"/>
      <c r="C281" s="27"/>
      <c r="D281" s="33"/>
      <c r="E281" s="33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34"/>
      <c r="W281" s="27"/>
      <c r="X281" s="33"/>
    </row>
    <row r="282" spans="1:24" ht="19.5" customHeight="1">
      <c r="A282" s="27"/>
      <c r="B282" s="18"/>
      <c r="C282" s="27"/>
      <c r="D282" s="33"/>
      <c r="E282" s="33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34"/>
      <c r="W282" s="27"/>
      <c r="X282" s="33"/>
    </row>
    <row r="283" spans="1:24" ht="19.5" customHeight="1">
      <c r="A283" s="27"/>
      <c r="B283" s="18"/>
      <c r="C283" s="27"/>
      <c r="D283" s="33"/>
      <c r="E283" s="33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34"/>
      <c r="W283" s="27"/>
      <c r="X283" s="33"/>
    </row>
    <row r="284" spans="1:24" ht="19.5" customHeight="1">
      <c r="A284" s="27"/>
      <c r="B284" s="18"/>
      <c r="C284" s="27"/>
      <c r="D284" s="33"/>
      <c r="E284" s="33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34"/>
      <c r="W284" s="27"/>
      <c r="X284" s="33"/>
    </row>
    <row r="285" spans="1:24" ht="19.5" customHeight="1">
      <c r="A285" s="27"/>
      <c r="B285" s="18"/>
      <c r="C285" s="27"/>
      <c r="D285" s="33"/>
      <c r="E285" s="33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34"/>
      <c r="W285" s="27"/>
      <c r="X285" s="33"/>
    </row>
    <row r="286" spans="1:24" ht="19.5" customHeight="1">
      <c r="A286" s="27"/>
      <c r="B286" s="18"/>
      <c r="C286" s="27"/>
      <c r="D286" s="33"/>
      <c r="E286" s="33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34"/>
      <c r="W286" s="27"/>
      <c r="X286" s="33"/>
    </row>
    <row r="287" spans="1:24" ht="19.5" customHeight="1">
      <c r="A287" s="27"/>
      <c r="B287" s="18"/>
      <c r="C287" s="27"/>
      <c r="D287" s="33"/>
      <c r="E287" s="33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34"/>
      <c r="W287" s="27"/>
      <c r="X287" s="33"/>
    </row>
    <row r="288" spans="1:24" ht="19.5" customHeight="1">
      <c r="A288" s="27"/>
      <c r="B288" s="18"/>
      <c r="C288" s="27"/>
      <c r="D288" s="33"/>
      <c r="E288" s="33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34"/>
      <c r="W288" s="27"/>
      <c r="X288" s="33"/>
    </row>
    <row r="289" spans="1:24" ht="19.5" customHeight="1">
      <c r="A289" s="27"/>
      <c r="B289" s="18"/>
      <c r="C289" s="27"/>
      <c r="D289" s="33"/>
      <c r="E289" s="33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34"/>
      <c r="W289" s="27"/>
      <c r="X289" s="33"/>
    </row>
    <row r="290" spans="1:24" ht="19.5" customHeight="1">
      <c r="A290" s="27"/>
      <c r="B290" s="18"/>
      <c r="C290" s="27"/>
      <c r="D290" s="33"/>
      <c r="E290" s="33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4"/>
      <c r="W290" s="27"/>
      <c r="X290" s="33"/>
    </row>
    <row r="291" spans="1:24" ht="19.5" customHeight="1">
      <c r="A291" s="27"/>
      <c r="B291" s="18"/>
      <c r="C291" s="27"/>
      <c r="D291" s="33"/>
      <c r="E291" s="33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4"/>
      <c r="W291" s="27"/>
      <c r="X291" s="33"/>
    </row>
    <row r="292" spans="1:24" ht="19.5" customHeight="1">
      <c r="A292" s="27"/>
      <c r="B292" s="18"/>
      <c r="C292" s="27"/>
      <c r="D292" s="33"/>
      <c r="E292" s="33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4"/>
      <c r="W292" s="27"/>
      <c r="X292" s="33"/>
    </row>
    <row r="293" spans="1:24" ht="19.5" customHeight="1">
      <c r="A293" s="27"/>
      <c r="B293" s="18"/>
      <c r="C293" s="27"/>
      <c r="D293" s="33"/>
      <c r="E293" s="33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34"/>
      <c r="W293" s="27"/>
      <c r="X293" s="33"/>
    </row>
    <row r="294" spans="1:24" ht="19.5" customHeight="1">
      <c r="A294" s="27"/>
      <c r="B294" s="18"/>
      <c r="C294" s="27"/>
      <c r="D294" s="33"/>
      <c r="E294" s="33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34"/>
      <c r="W294" s="27"/>
      <c r="X294" s="33"/>
    </row>
    <row r="295" spans="1:24" ht="19.5" customHeight="1">
      <c r="A295" s="27"/>
      <c r="B295" s="18"/>
      <c r="C295" s="27"/>
      <c r="D295" s="33"/>
      <c r="E295" s="33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34"/>
      <c r="W295" s="27"/>
      <c r="X295" s="33"/>
    </row>
    <row r="296" spans="1:24" ht="19.5" customHeight="1">
      <c r="A296" s="27"/>
      <c r="B296" s="18"/>
      <c r="C296" s="27"/>
      <c r="D296" s="33"/>
      <c r="E296" s="33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34"/>
      <c r="W296" s="27"/>
      <c r="X296" s="33"/>
    </row>
    <row r="297" spans="1:24" ht="19.5" customHeight="1">
      <c r="A297" s="27"/>
      <c r="B297" s="18"/>
      <c r="C297" s="27"/>
      <c r="D297" s="33"/>
      <c r="E297" s="33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34"/>
      <c r="W297" s="27"/>
      <c r="X297" s="33"/>
    </row>
    <row r="298" spans="1:24" ht="19.5" customHeight="1">
      <c r="A298" s="27"/>
      <c r="B298" s="18"/>
      <c r="C298" s="27"/>
      <c r="D298" s="33"/>
      <c r="E298" s="33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34"/>
      <c r="W298" s="27"/>
      <c r="X298" s="33"/>
    </row>
    <row r="299" spans="1:24" ht="19.5" customHeight="1">
      <c r="A299" s="27"/>
      <c r="B299" s="18"/>
      <c r="C299" s="27"/>
      <c r="D299" s="33"/>
      <c r="E299" s="33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34"/>
      <c r="W299" s="27"/>
      <c r="X299" s="33"/>
    </row>
    <row r="300" spans="1:24" ht="19.5" customHeight="1">
      <c r="A300" s="27"/>
      <c r="B300" s="18"/>
      <c r="C300" s="27"/>
      <c r="D300" s="33"/>
      <c r="E300" s="33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34"/>
      <c r="W300" s="27"/>
      <c r="X300" s="33"/>
    </row>
    <row r="301" spans="1:24" ht="19.5" customHeight="1">
      <c r="A301" s="27"/>
      <c r="B301" s="18"/>
      <c r="C301" s="27"/>
      <c r="D301" s="33"/>
      <c r="E301" s="33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34"/>
      <c r="W301" s="27"/>
      <c r="X301" s="33"/>
    </row>
    <row r="302" spans="1:24" ht="19.5" customHeight="1">
      <c r="A302" s="27"/>
      <c r="B302" s="18"/>
      <c r="C302" s="27"/>
      <c r="D302" s="33"/>
      <c r="E302" s="33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4"/>
      <c r="W302" s="27"/>
      <c r="X302" s="33"/>
    </row>
    <row r="303" spans="1:24" ht="19.5" customHeight="1">
      <c r="A303" s="27"/>
      <c r="B303" s="18"/>
      <c r="C303" s="27"/>
      <c r="D303" s="33"/>
      <c r="E303" s="33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4"/>
      <c r="W303" s="27"/>
      <c r="X303" s="33"/>
    </row>
    <row r="304" spans="1:24" ht="19.5" customHeight="1">
      <c r="A304" s="27"/>
      <c r="B304" s="18"/>
      <c r="C304" s="27"/>
      <c r="D304" s="33"/>
      <c r="E304" s="33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4"/>
      <c r="W304" s="27"/>
      <c r="X304" s="33"/>
    </row>
    <row r="305" spans="1:24" ht="19.5" customHeight="1">
      <c r="A305" s="27"/>
      <c r="B305" s="18"/>
      <c r="C305" s="27"/>
      <c r="D305" s="33"/>
      <c r="E305" s="33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4"/>
      <c r="W305" s="27"/>
      <c r="X305" s="33"/>
    </row>
    <row r="306" spans="1:24" ht="19.5" customHeight="1">
      <c r="A306" s="27"/>
      <c r="B306" s="18"/>
      <c r="C306" s="27"/>
      <c r="D306" s="33"/>
      <c r="E306" s="33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4"/>
      <c r="W306" s="27"/>
      <c r="X306" s="33"/>
    </row>
    <row r="307" spans="1:24" ht="19.5" customHeight="1">
      <c r="A307" s="27"/>
      <c r="B307" s="18"/>
      <c r="C307" s="27"/>
      <c r="D307" s="33"/>
      <c r="E307" s="33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4"/>
      <c r="W307" s="27"/>
      <c r="X307" s="33"/>
    </row>
    <row r="308" spans="1:24" s="3" customFormat="1" ht="19.5" customHeight="1">
      <c r="A308" s="27"/>
      <c r="B308" s="18"/>
      <c r="C308" s="27"/>
      <c r="D308" s="33"/>
      <c r="E308" s="33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4"/>
      <c r="W308" s="27"/>
      <c r="X308" s="33"/>
    </row>
    <row r="309" spans="1:24" s="3" customFormat="1" ht="19.5" customHeight="1">
      <c r="A309" s="27"/>
      <c r="B309" s="18"/>
      <c r="C309" s="27"/>
      <c r="D309" s="33"/>
      <c r="E309" s="33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4"/>
      <c r="W309" s="27"/>
      <c r="X309" s="33"/>
    </row>
    <row r="310" spans="1:24" s="10" customFormat="1" ht="26.25" customHeight="1">
      <c r="A310" s="27"/>
      <c r="B310" s="18"/>
      <c r="C310" s="27"/>
      <c r="D310" s="33"/>
      <c r="E310" s="33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4"/>
      <c r="W310" s="27"/>
      <c r="X310" s="33"/>
    </row>
    <row r="311" spans="1:24" ht="25.5" customHeight="1">
      <c r="A311" s="27"/>
      <c r="B311" s="18"/>
      <c r="C311" s="27"/>
      <c r="D311" s="33"/>
      <c r="E311" s="33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4"/>
      <c r="W311" s="27"/>
      <c r="X311" s="33"/>
    </row>
    <row r="312" spans="1:24" ht="15.75">
      <c r="A312" s="27"/>
      <c r="B312" s="18"/>
      <c r="C312" s="27"/>
      <c r="D312" s="33"/>
      <c r="E312" s="33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4"/>
      <c r="W312" s="27"/>
      <c r="X312" s="33"/>
    </row>
    <row r="313" spans="1:24" ht="15.75">
      <c r="A313" s="27"/>
      <c r="B313" s="18"/>
      <c r="C313" s="27"/>
      <c r="D313" s="33"/>
      <c r="E313" s="33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4"/>
      <c r="W313" s="27"/>
      <c r="X313" s="33"/>
    </row>
    <row r="314" spans="1:24" ht="15.75">
      <c r="A314" s="27"/>
      <c r="B314" s="18"/>
      <c r="C314" s="27"/>
      <c r="D314" s="33"/>
      <c r="E314" s="33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4"/>
      <c r="W314" s="27"/>
      <c r="X314" s="33"/>
    </row>
    <row r="315" spans="1:24" ht="15.75">
      <c r="A315" s="27"/>
      <c r="B315" s="18"/>
      <c r="C315" s="27"/>
      <c r="D315" s="33"/>
      <c r="E315" s="33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4"/>
      <c r="W315" s="27"/>
      <c r="X315" s="33"/>
    </row>
    <row r="316" spans="1:24" ht="15.75">
      <c r="A316" s="27"/>
      <c r="B316" s="18"/>
      <c r="C316" s="27"/>
      <c r="D316" s="33"/>
      <c r="E316" s="33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4"/>
      <c r="W316" s="27"/>
      <c r="X316" s="33"/>
    </row>
    <row r="317" spans="1:24" ht="15.75">
      <c r="A317" s="27"/>
      <c r="B317" s="18"/>
      <c r="C317" s="27"/>
      <c r="D317" s="33"/>
      <c r="E317" s="33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4"/>
      <c r="W317" s="27"/>
      <c r="X317" s="33"/>
    </row>
    <row r="318" spans="1:24" ht="15.75">
      <c r="A318" s="27"/>
      <c r="B318" s="18"/>
      <c r="C318" s="27"/>
      <c r="D318" s="33"/>
      <c r="E318" s="33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4"/>
      <c r="W318" s="27"/>
      <c r="X318" s="33"/>
    </row>
    <row r="319" spans="1:24" ht="15.75">
      <c r="A319" s="27"/>
      <c r="B319" s="18"/>
      <c r="C319" s="27"/>
      <c r="D319" s="33"/>
      <c r="E319" s="33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4"/>
      <c r="W319" s="27"/>
      <c r="X319" s="33"/>
    </row>
    <row r="320" spans="1:24" ht="15.75">
      <c r="A320" s="27"/>
      <c r="B320" s="18"/>
      <c r="C320" s="27"/>
      <c r="D320" s="33"/>
      <c r="E320" s="33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4"/>
      <c r="W320" s="27"/>
      <c r="X320" s="33"/>
    </row>
    <row r="321" spans="1:24" ht="15.75">
      <c r="A321" s="27"/>
      <c r="B321" s="18"/>
      <c r="C321" s="27"/>
      <c r="D321" s="33"/>
      <c r="E321" s="33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4"/>
      <c r="W321" s="27"/>
      <c r="X321" s="33"/>
    </row>
    <row r="322" spans="1:24" ht="15.75">
      <c r="A322" s="27"/>
      <c r="B322" s="18"/>
      <c r="C322" s="27"/>
      <c r="D322" s="33"/>
      <c r="E322" s="33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4"/>
      <c r="W322" s="27"/>
      <c r="X322" s="33"/>
    </row>
    <row r="323" spans="1:24" ht="15.75">
      <c r="A323" s="27"/>
      <c r="B323" s="18"/>
      <c r="C323" s="27"/>
      <c r="D323" s="33"/>
      <c r="E323" s="33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4"/>
      <c r="W323" s="27"/>
      <c r="X323" s="33"/>
    </row>
    <row r="324" spans="1:24" ht="15.75">
      <c r="A324" s="27"/>
      <c r="B324" s="18"/>
      <c r="C324" s="27"/>
      <c r="D324" s="33"/>
      <c r="E324" s="33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4"/>
      <c r="W324" s="27"/>
      <c r="X324" s="33"/>
    </row>
    <row r="325" spans="1:24" ht="15.75">
      <c r="A325" s="27"/>
      <c r="B325" s="18"/>
      <c r="C325" s="27"/>
      <c r="D325" s="33"/>
      <c r="E325" s="33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4"/>
      <c r="W325" s="27"/>
      <c r="X325" s="33"/>
    </row>
    <row r="326" spans="1:24" ht="15.75">
      <c r="A326" s="27"/>
      <c r="B326" s="18"/>
      <c r="C326" s="27"/>
      <c r="D326" s="33"/>
      <c r="E326" s="33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4"/>
      <c r="W326" s="27"/>
      <c r="X326" s="33"/>
    </row>
    <row r="327" spans="1:24" ht="15.75">
      <c r="A327" s="27"/>
      <c r="B327" s="18"/>
      <c r="C327" s="27"/>
      <c r="D327" s="33"/>
      <c r="E327" s="33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4"/>
      <c r="W327" s="27"/>
      <c r="X327" s="33"/>
    </row>
    <row r="328" spans="1:24" ht="15.75">
      <c r="A328" s="27"/>
      <c r="B328" s="18"/>
      <c r="C328" s="27"/>
      <c r="D328" s="33"/>
      <c r="E328" s="33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4"/>
      <c r="W328" s="27"/>
      <c r="X328" s="33"/>
    </row>
    <row r="329" spans="1:24" ht="15.75">
      <c r="A329" s="27"/>
      <c r="B329" s="18"/>
      <c r="C329" s="27"/>
      <c r="D329" s="33"/>
      <c r="E329" s="33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4"/>
      <c r="W329" s="27"/>
      <c r="X329" s="33"/>
    </row>
    <row r="330" spans="1:24" ht="15.75">
      <c r="A330" s="27"/>
      <c r="B330" s="18"/>
      <c r="C330" s="27"/>
      <c r="D330" s="33"/>
      <c r="E330" s="33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4"/>
      <c r="W330" s="27"/>
      <c r="X330" s="33"/>
    </row>
    <row r="331" spans="1:24" ht="15.75">
      <c r="A331" s="27"/>
      <c r="B331" s="18"/>
      <c r="C331" s="27"/>
      <c r="D331" s="33"/>
      <c r="E331" s="33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4"/>
      <c r="W331" s="27"/>
      <c r="X331" s="33"/>
    </row>
    <row r="332" spans="1:24" ht="15.75">
      <c r="A332" s="27"/>
      <c r="B332" s="18"/>
      <c r="C332" s="27"/>
      <c r="D332" s="33"/>
      <c r="E332" s="33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4"/>
      <c r="W332" s="27"/>
      <c r="X332" s="33"/>
    </row>
    <row r="333" spans="1:24" ht="15.75">
      <c r="A333" s="27"/>
      <c r="B333" s="18"/>
      <c r="C333" s="27"/>
      <c r="D333" s="33"/>
      <c r="E333" s="33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4"/>
      <c r="W333" s="27"/>
      <c r="X333" s="33"/>
    </row>
    <row r="334" spans="1:24" ht="15.75">
      <c r="A334" s="27"/>
      <c r="B334" s="18"/>
      <c r="C334" s="27"/>
      <c r="D334" s="33"/>
      <c r="E334" s="33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4"/>
      <c r="W334" s="27"/>
      <c r="X334" s="33"/>
    </row>
    <row r="335" spans="1:24" ht="15.75">
      <c r="A335" s="27"/>
      <c r="B335" s="18"/>
      <c r="C335" s="27"/>
      <c r="D335" s="33"/>
      <c r="E335" s="33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4"/>
      <c r="W335" s="27"/>
      <c r="X335" s="33"/>
    </row>
    <row r="336" spans="1:24" ht="15.75">
      <c r="A336" s="27"/>
      <c r="B336" s="18"/>
      <c r="C336" s="27"/>
      <c r="D336" s="33"/>
      <c r="E336" s="33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4"/>
      <c r="W336" s="27"/>
      <c r="X336" s="33"/>
    </row>
    <row r="337" spans="1:24" ht="15.75">
      <c r="A337" s="27"/>
      <c r="B337" s="18"/>
      <c r="C337" s="27"/>
      <c r="D337" s="33"/>
      <c r="E337" s="33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4"/>
      <c r="W337" s="27"/>
      <c r="X337" s="33"/>
    </row>
    <row r="338" spans="1:24" ht="15.75">
      <c r="A338" s="27"/>
      <c r="B338" s="18"/>
      <c r="C338" s="27"/>
      <c r="D338" s="33"/>
      <c r="E338" s="33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4"/>
      <c r="W338" s="27"/>
      <c r="X338" s="33"/>
    </row>
    <row r="339" spans="1:24" ht="15.75">
      <c r="A339" s="27"/>
      <c r="B339" s="18"/>
      <c r="C339" s="27"/>
      <c r="D339" s="33"/>
      <c r="E339" s="33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4"/>
      <c r="W339" s="27"/>
      <c r="X339" s="33"/>
    </row>
    <row r="340" spans="1:24" ht="15.75">
      <c r="A340" s="27"/>
      <c r="B340" s="18"/>
      <c r="C340" s="27"/>
      <c r="D340" s="33"/>
      <c r="E340" s="33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4"/>
      <c r="W340" s="27"/>
      <c r="X340" s="33"/>
    </row>
    <row r="341" spans="1:24" ht="15.75">
      <c r="A341" s="27"/>
      <c r="B341" s="18"/>
      <c r="C341" s="27"/>
      <c r="D341" s="33"/>
      <c r="E341" s="33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4"/>
      <c r="W341" s="27"/>
      <c r="X341" s="33"/>
    </row>
    <row r="342" spans="1:24" ht="15.75">
      <c r="A342" s="27"/>
      <c r="B342" s="18"/>
      <c r="C342" s="27"/>
      <c r="D342" s="33"/>
      <c r="E342" s="33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4"/>
      <c r="W342" s="27"/>
      <c r="X342" s="33"/>
    </row>
    <row r="343" spans="1:24" ht="15.75">
      <c r="A343" s="27"/>
      <c r="B343" s="18"/>
      <c r="C343" s="27"/>
      <c r="D343" s="33"/>
      <c r="E343" s="33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4"/>
      <c r="W343" s="27"/>
      <c r="X343" s="33"/>
    </row>
    <row r="344" spans="1:24" ht="15.75">
      <c r="A344" s="27"/>
      <c r="B344" s="18"/>
      <c r="C344" s="27"/>
      <c r="D344" s="33"/>
      <c r="E344" s="33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4"/>
      <c r="W344" s="27"/>
      <c r="X344" s="33"/>
    </row>
    <row r="345" spans="1:24" ht="15.75">
      <c r="A345" s="27"/>
      <c r="B345" s="18"/>
      <c r="C345" s="27"/>
      <c r="D345" s="33"/>
      <c r="E345" s="33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4"/>
      <c r="W345" s="27"/>
      <c r="X345" s="33"/>
    </row>
    <row r="346" spans="1:24" ht="15.75">
      <c r="A346" s="27"/>
      <c r="B346" s="18"/>
      <c r="C346" s="27"/>
      <c r="D346" s="33"/>
      <c r="E346" s="33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4"/>
      <c r="W346" s="27"/>
      <c r="X346" s="33"/>
    </row>
    <row r="347" spans="1:24" ht="15.75">
      <c r="A347" s="27"/>
      <c r="B347" s="18"/>
      <c r="C347" s="27"/>
      <c r="D347" s="33"/>
      <c r="E347" s="33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4"/>
      <c r="W347" s="27"/>
      <c r="X347" s="33"/>
    </row>
    <row r="348" spans="1:24" ht="15.75">
      <c r="A348" s="27"/>
      <c r="B348" s="18"/>
      <c r="C348" s="27"/>
      <c r="D348" s="33"/>
      <c r="E348" s="33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4"/>
      <c r="W348" s="27"/>
      <c r="X348" s="33"/>
    </row>
    <row r="349" spans="1:24" ht="15.75">
      <c r="A349" s="27"/>
      <c r="B349" s="18"/>
      <c r="C349" s="27"/>
      <c r="D349" s="33"/>
      <c r="E349" s="33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4"/>
      <c r="W349" s="27"/>
      <c r="X349" s="33"/>
    </row>
    <row r="350" spans="1:24" ht="15.75">
      <c r="A350" s="27"/>
      <c r="B350" s="18"/>
      <c r="C350" s="27"/>
      <c r="D350" s="33"/>
      <c r="E350" s="33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4"/>
      <c r="W350" s="27"/>
      <c r="X350" s="33"/>
    </row>
    <row r="351" spans="1:24" ht="15.75">
      <c r="A351" s="27"/>
      <c r="B351" s="18"/>
      <c r="C351" s="27"/>
      <c r="D351" s="33"/>
      <c r="E351" s="33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4"/>
      <c r="W351" s="27"/>
      <c r="X351" s="33"/>
    </row>
    <row r="352" spans="1:24" ht="15.75">
      <c r="A352" s="27"/>
      <c r="B352" s="18"/>
      <c r="C352" s="27"/>
      <c r="D352" s="33"/>
      <c r="E352" s="33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4"/>
      <c r="W352" s="27"/>
      <c r="X352" s="33"/>
    </row>
    <row r="353" spans="1:24" ht="15.75">
      <c r="A353" s="27"/>
      <c r="B353" s="18"/>
      <c r="C353" s="27"/>
      <c r="D353" s="33"/>
      <c r="E353" s="33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4"/>
      <c r="W353" s="27"/>
      <c r="X353" s="33"/>
    </row>
    <row r="354" spans="1:24" ht="15.75">
      <c r="A354" s="27"/>
      <c r="B354" s="18"/>
      <c r="C354" s="27"/>
      <c r="D354" s="33"/>
      <c r="E354" s="33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4"/>
      <c r="W354" s="27"/>
      <c r="X354" s="33"/>
    </row>
    <row r="355" spans="1:24" ht="15.75">
      <c r="A355" s="27"/>
      <c r="B355" s="18"/>
      <c r="C355" s="27"/>
      <c r="D355" s="33"/>
      <c r="E355" s="33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4"/>
      <c r="W355" s="27"/>
      <c r="X355" s="33"/>
    </row>
    <row r="356" spans="1:24" ht="15.75">
      <c r="A356" s="27"/>
      <c r="B356" s="18"/>
      <c r="C356" s="27"/>
      <c r="D356" s="33"/>
      <c r="E356" s="33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4"/>
      <c r="W356" s="27"/>
      <c r="X356" s="33"/>
    </row>
    <row r="357" spans="1:24" ht="15.75">
      <c r="A357" s="27"/>
      <c r="B357" s="18"/>
      <c r="C357" s="27"/>
      <c r="D357" s="33"/>
      <c r="E357" s="33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4"/>
      <c r="W357" s="27"/>
      <c r="X357" s="33"/>
    </row>
    <row r="358" spans="1:24" ht="15.75">
      <c r="A358" s="27"/>
      <c r="B358" s="18"/>
      <c r="C358" s="27"/>
      <c r="D358" s="33"/>
      <c r="E358" s="33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4"/>
      <c r="W358" s="27"/>
      <c r="X358" s="33"/>
    </row>
    <row r="359" spans="1:24" ht="15.75" customHeight="1">
      <c r="A359" s="27"/>
      <c r="B359" s="18"/>
      <c r="C359" s="27"/>
      <c r="D359" s="33"/>
      <c r="E359" s="33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4"/>
      <c r="W359" s="27"/>
      <c r="X359" s="33"/>
    </row>
    <row r="360" spans="1:24" ht="15.75">
      <c r="A360" s="27"/>
      <c r="B360" s="18"/>
      <c r="C360" s="27"/>
      <c r="D360" s="33"/>
      <c r="E360" s="33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4"/>
      <c r="W360" s="27"/>
      <c r="X360" s="33"/>
    </row>
    <row r="361" spans="1:24" ht="15.75">
      <c r="A361" s="27"/>
      <c r="B361" s="18"/>
      <c r="C361" s="27"/>
      <c r="D361" s="33"/>
      <c r="E361" s="33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4"/>
      <c r="W361" s="27"/>
      <c r="X361" s="33"/>
    </row>
    <row r="362" spans="1:24" ht="15.75">
      <c r="A362" s="27"/>
      <c r="B362" s="18"/>
      <c r="C362" s="27"/>
      <c r="D362" s="33"/>
      <c r="E362" s="33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4"/>
      <c r="W362" s="27"/>
      <c r="X362" s="33"/>
    </row>
    <row r="363" spans="1:24" ht="15.75">
      <c r="A363" s="27"/>
      <c r="B363" s="18"/>
      <c r="C363" s="27"/>
      <c r="D363" s="33"/>
      <c r="E363" s="33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4"/>
      <c r="W363" s="27"/>
      <c r="X363" s="33"/>
    </row>
    <row r="364" spans="1:24" ht="15.75">
      <c r="A364" s="27"/>
      <c r="B364" s="18"/>
      <c r="C364" s="27"/>
      <c r="D364" s="33"/>
      <c r="E364" s="33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4"/>
      <c r="W364" s="27"/>
      <c r="X364" s="33"/>
    </row>
    <row r="365" spans="1:24" ht="15.75">
      <c r="A365" s="27"/>
      <c r="B365" s="18"/>
      <c r="C365" s="27"/>
      <c r="D365" s="33"/>
      <c r="E365" s="33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4"/>
      <c r="W365" s="27"/>
      <c r="X365" s="33"/>
    </row>
    <row r="366" spans="1:24" ht="15.75">
      <c r="A366" s="27"/>
      <c r="B366" s="18"/>
      <c r="C366" s="27"/>
      <c r="D366" s="33"/>
      <c r="E366" s="33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4"/>
      <c r="W366" s="27"/>
      <c r="X366" s="33"/>
    </row>
    <row r="367" spans="1:24" ht="15.75">
      <c r="A367" s="27"/>
      <c r="B367" s="18"/>
      <c r="C367" s="27"/>
      <c r="D367" s="33"/>
      <c r="E367" s="33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4"/>
      <c r="W367" s="27"/>
      <c r="X367" s="33"/>
    </row>
    <row r="368" spans="1:24" ht="15.75">
      <c r="A368" s="27"/>
      <c r="B368" s="18"/>
      <c r="C368" s="27"/>
      <c r="D368" s="33"/>
      <c r="E368" s="33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4"/>
      <c r="W368" s="27"/>
      <c r="X368" s="33"/>
    </row>
    <row r="369" spans="1:24" ht="15.75" customHeight="1">
      <c r="A369" s="27"/>
      <c r="B369" s="18"/>
      <c r="C369" s="27"/>
      <c r="D369" s="33"/>
      <c r="E369" s="33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4"/>
      <c r="W369" s="27"/>
      <c r="X369" s="33"/>
    </row>
    <row r="370" spans="1:24" ht="15.75" customHeight="1">
      <c r="A370" s="27"/>
      <c r="B370" s="18"/>
      <c r="C370" s="27"/>
      <c r="D370" s="33"/>
      <c r="E370" s="33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4"/>
      <c r="W370" s="27"/>
      <c r="X370" s="33"/>
    </row>
    <row r="371" spans="1:24" ht="15.75" customHeight="1">
      <c r="A371" s="27"/>
      <c r="B371" s="18"/>
      <c r="C371" s="27"/>
      <c r="D371" s="33"/>
      <c r="E371" s="33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4"/>
      <c r="W371" s="27"/>
      <c r="X371" s="33"/>
    </row>
    <row r="372" spans="1:24" ht="15.75">
      <c r="A372" s="27"/>
      <c r="B372" s="18"/>
      <c r="C372" s="27"/>
      <c r="D372" s="33"/>
      <c r="E372" s="33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4"/>
      <c r="W372" s="27"/>
      <c r="X372" s="33"/>
    </row>
    <row r="373" spans="1:24" ht="15.75">
      <c r="A373" s="27"/>
      <c r="B373" s="18"/>
      <c r="C373" s="27"/>
      <c r="D373" s="33"/>
      <c r="E373" s="33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4"/>
      <c r="W373" s="27"/>
      <c r="X373" s="33"/>
    </row>
    <row r="374" spans="1:24" ht="15.75">
      <c r="A374" s="27"/>
      <c r="B374" s="18"/>
      <c r="C374" s="27"/>
      <c r="D374" s="33"/>
      <c r="E374" s="33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4"/>
      <c r="W374" s="27"/>
      <c r="X374" s="33"/>
    </row>
    <row r="375" spans="1:24" ht="15.75">
      <c r="A375" s="27"/>
      <c r="B375" s="18"/>
      <c r="C375" s="27"/>
      <c r="D375" s="33"/>
      <c r="E375" s="33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4"/>
      <c r="W375" s="27"/>
      <c r="X375" s="33"/>
    </row>
    <row r="376" spans="1:24" ht="15.75">
      <c r="A376" s="27"/>
      <c r="B376" s="18"/>
      <c r="C376" s="27"/>
      <c r="D376" s="33"/>
      <c r="E376" s="33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4"/>
      <c r="W376" s="27"/>
      <c r="X376" s="33"/>
    </row>
    <row r="377" spans="1:24" ht="15.75">
      <c r="A377" s="27"/>
      <c r="B377" s="18"/>
      <c r="C377" s="27"/>
      <c r="D377" s="33"/>
      <c r="E377" s="33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4"/>
      <c r="W377" s="27"/>
      <c r="X377" s="33"/>
    </row>
    <row r="378" spans="1:24" ht="15.75">
      <c r="A378" s="27"/>
      <c r="B378" s="18"/>
      <c r="C378" s="27"/>
      <c r="D378" s="33"/>
      <c r="E378" s="33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4"/>
      <c r="W378" s="27"/>
      <c r="X378" s="33"/>
    </row>
    <row r="379" spans="1:24" ht="15.75">
      <c r="A379" s="27"/>
      <c r="B379" s="18"/>
      <c r="C379" s="27"/>
      <c r="D379" s="33"/>
      <c r="E379" s="33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4"/>
      <c r="W379" s="27"/>
      <c r="X379" s="33"/>
    </row>
    <row r="380" spans="1:24" ht="15.75">
      <c r="A380" s="27"/>
      <c r="B380" s="18"/>
      <c r="C380" s="27"/>
      <c r="D380" s="33"/>
      <c r="E380" s="33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4"/>
      <c r="W380" s="27"/>
      <c r="X380" s="33"/>
    </row>
    <row r="381" spans="1:24" ht="15.75">
      <c r="A381" s="27"/>
      <c r="B381" s="18"/>
      <c r="C381" s="27"/>
      <c r="D381" s="33"/>
      <c r="E381" s="33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4"/>
      <c r="W381" s="27"/>
      <c r="X381" s="33"/>
    </row>
    <row r="382" spans="1:24" ht="15.75">
      <c r="A382" s="27"/>
      <c r="B382" s="18"/>
      <c r="C382" s="27"/>
      <c r="D382" s="33"/>
      <c r="E382" s="33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4"/>
      <c r="W382" s="27"/>
      <c r="X382" s="33"/>
    </row>
    <row r="383" spans="1:24" ht="15.75">
      <c r="A383" s="27"/>
      <c r="B383" s="18"/>
      <c r="C383" s="27"/>
      <c r="D383" s="33"/>
      <c r="E383" s="33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4"/>
      <c r="W383" s="27"/>
      <c r="X383" s="33"/>
    </row>
    <row r="384" spans="1:24" ht="15.75">
      <c r="A384" s="27"/>
      <c r="B384" s="18"/>
      <c r="C384" s="27"/>
      <c r="D384" s="33"/>
      <c r="E384" s="33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4"/>
      <c r="W384" s="27"/>
      <c r="X384" s="33"/>
    </row>
    <row r="385" spans="1:24" ht="15.75">
      <c r="A385" s="27"/>
      <c r="B385" s="18"/>
      <c r="C385" s="27"/>
      <c r="D385" s="33"/>
      <c r="E385" s="33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4"/>
      <c r="W385" s="27"/>
      <c r="X385" s="33"/>
    </row>
    <row r="386" spans="1:24" ht="15.75">
      <c r="A386" s="27"/>
      <c r="B386" s="18"/>
      <c r="C386" s="27"/>
      <c r="D386" s="33"/>
      <c r="E386" s="33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4"/>
      <c r="W386" s="27"/>
      <c r="X386" s="33"/>
    </row>
    <row r="387" spans="1:24" ht="15.75">
      <c r="A387" s="27"/>
      <c r="B387" s="18"/>
      <c r="C387" s="27"/>
      <c r="D387" s="33"/>
      <c r="E387" s="33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4"/>
      <c r="W387" s="27"/>
      <c r="X387" s="33"/>
    </row>
    <row r="388" spans="1:24" ht="15.75">
      <c r="A388" s="27"/>
      <c r="B388" s="18"/>
      <c r="C388" s="27"/>
      <c r="D388" s="33"/>
      <c r="E388" s="33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4"/>
      <c r="W388" s="27"/>
      <c r="X388" s="33"/>
    </row>
    <row r="389" spans="1:24" ht="15.75">
      <c r="A389" s="27"/>
      <c r="B389" s="18"/>
      <c r="C389" s="27"/>
      <c r="D389" s="33"/>
      <c r="E389" s="33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4"/>
      <c r="W389" s="27"/>
      <c r="X389" s="33"/>
    </row>
    <row r="390" spans="1:24" ht="15.75">
      <c r="A390" s="27"/>
      <c r="B390" s="18"/>
      <c r="C390" s="27"/>
      <c r="D390" s="33"/>
      <c r="E390" s="33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4"/>
      <c r="W390" s="27"/>
      <c r="X390" s="33"/>
    </row>
    <row r="391" spans="1:24" ht="15.75">
      <c r="A391" s="27"/>
      <c r="B391" s="18"/>
      <c r="C391" s="27"/>
      <c r="D391" s="33"/>
      <c r="E391" s="33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4"/>
      <c r="W391" s="27"/>
      <c r="X391" s="33"/>
    </row>
    <row r="392" spans="1:24" ht="15.75">
      <c r="A392" s="27"/>
      <c r="B392" s="18"/>
      <c r="C392" s="27"/>
      <c r="D392" s="33"/>
      <c r="E392" s="33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4"/>
      <c r="W392" s="27"/>
      <c r="X392" s="33"/>
    </row>
    <row r="393" spans="1:24" ht="15.75">
      <c r="A393" s="27"/>
      <c r="B393" s="18"/>
      <c r="C393" s="27"/>
      <c r="D393" s="33"/>
      <c r="E393" s="33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4"/>
      <c r="W393" s="27"/>
      <c r="X393" s="33"/>
    </row>
    <row r="394" spans="1:24" ht="15.75">
      <c r="A394" s="27"/>
      <c r="B394" s="18"/>
      <c r="C394" s="27"/>
      <c r="D394" s="33"/>
      <c r="E394" s="33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4"/>
      <c r="W394" s="27"/>
      <c r="X394" s="33"/>
    </row>
    <row r="395" spans="1:24" ht="15.75">
      <c r="A395" s="27"/>
      <c r="B395" s="18"/>
      <c r="C395" s="27"/>
      <c r="D395" s="33"/>
      <c r="E395" s="33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4"/>
      <c r="W395" s="27"/>
      <c r="X395" s="33"/>
    </row>
    <row r="396" spans="1:24" ht="15.75">
      <c r="A396" s="27"/>
      <c r="B396" s="18"/>
      <c r="C396" s="27"/>
      <c r="D396" s="33"/>
      <c r="E396" s="33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4"/>
      <c r="W396" s="27"/>
      <c r="X396" s="33"/>
    </row>
    <row r="397" spans="1:24" ht="15.75">
      <c r="A397" s="27"/>
      <c r="B397" s="18"/>
      <c r="C397" s="27"/>
      <c r="D397" s="33"/>
      <c r="E397" s="33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4"/>
      <c r="W397" s="27"/>
      <c r="X397" s="33"/>
    </row>
    <row r="398" spans="1:24" ht="15.75">
      <c r="A398" s="27"/>
      <c r="B398" s="18"/>
      <c r="C398" s="27"/>
      <c r="D398" s="33"/>
      <c r="E398" s="33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4"/>
      <c r="W398" s="27"/>
      <c r="X398" s="33"/>
    </row>
    <row r="399" spans="1:24" ht="15.75">
      <c r="A399" s="27"/>
      <c r="B399" s="18"/>
      <c r="C399" s="27"/>
      <c r="D399" s="33"/>
      <c r="E399" s="33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4"/>
      <c r="W399" s="27"/>
      <c r="X399" s="33"/>
    </row>
    <row r="400" spans="1:24" ht="15.75">
      <c r="A400" s="27"/>
      <c r="B400" s="18"/>
      <c r="C400" s="27"/>
      <c r="D400" s="33"/>
      <c r="E400" s="33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4"/>
      <c r="W400" s="27"/>
      <c r="X400" s="33"/>
    </row>
    <row r="401" spans="1:24" ht="15.75">
      <c r="A401" s="27"/>
      <c r="B401" s="18"/>
      <c r="C401" s="27"/>
      <c r="D401" s="33"/>
      <c r="E401" s="33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4"/>
      <c r="W401" s="27"/>
      <c r="X401" s="33"/>
    </row>
    <row r="402" spans="1:24" ht="15.75">
      <c r="A402" s="27"/>
      <c r="B402" s="18"/>
      <c r="C402" s="27"/>
      <c r="D402" s="33"/>
      <c r="E402" s="33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34"/>
      <c r="W402" s="27"/>
      <c r="X402" s="33"/>
    </row>
    <row r="403" spans="1:24" ht="15.75">
      <c r="A403" s="27"/>
      <c r="B403" s="18"/>
      <c r="C403" s="27"/>
      <c r="D403" s="33"/>
      <c r="E403" s="33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34"/>
      <c r="W403" s="27"/>
      <c r="X403" s="33"/>
    </row>
    <row r="404" spans="1:24" ht="15.75">
      <c r="A404" s="27"/>
      <c r="B404" s="18"/>
      <c r="C404" s="27"/>
      <c r="D404" s="33"/>
      <c r="E404" s="33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34"/>
      <c r="W404" s="27"/>
      <c r="X404" s="33"/>
    </row>
    <row r="405" spans="1:24" ht="15.75">
      <c r="A405" s="27"/>
      <c r="B405" s="18"/>
      <c r="C405" s="27"/>
      <c r="D405" s="33"/>
      <c r="E405" s="33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34"/>
      <c r="W405" s="27"/>
      <c r="X405" s="33"/>
    </row>
    <row r="406" spans="1:24" ht="15.75">
      <c r="A406" s="27"/>
      <c r="B406" s="18"/>
      <c r="C406" s="27"/>
      <c r="D406" s="33"/>
      <c r="E406" s="33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4"/>
      <c r="W406" s="27"/>
      <c r="X406" s="33"/>
    </row>
    <row r="407" spans="1:24" ht="15.75">
      <c r="A407" s="27"/>
      <c r="B407" s="18"/>
      <c r="C407" s="27"/>
      <c r="D407" s="33"/>
      <c r="E407" s="33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4"/>
      <c r="W407" s="27"/>
      <c r="X407" s="33"/>
    </row>
    <row r="408" spans="1:24" ht="15.75">
      <c r="A408" s="27"/>
      <c r="B408" s="18"/>
      <c r="C408" s="27"/>
      <c r="D408" s="33"/>
      <c r="E408" s="33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4"/>
      <c r="W408" s="27"/>
      <c r="X408" s="33"/>
    </row>
    <row r="409" spans="1:24" ht="15.75">
      <c r="A409" s="27"/>
      <c r="B409" s="18"/>
      <c r="C409" s="27"/>
      <c r="D409" s="33"/>
      <c r="E409" s="33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4"/>
      <c r="W409" s="27"/>
      <c r="X409" s="33"/>
    </row>
    <row r="410" spans="1:24" ht="15.75">
      <c r="A410" s="27"/>
      <c r="B410" s="18"/>
      <c r="C410" s="27"/>
      <c r="D410" s="33"/>
      <c r="E410" s="33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4"/>
      <c r="W410" s="27"/>
      <c r="X410" s="33"/>
    </row>
    <row r="411" spans="1:24" ht="15.75">
      <c r="A411" s="27"/>
      <c r="B411" s="18"/>
      <c r="C411" s="27"/>
      <c r="D411" s="33"/>
      <c r="E411" s="33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34"/>
      <c r="W411" s="27"/>
      <c r="X411" s="33"/>
    </row>
    <row r="412" spans="1:24" ht="15.75">
      <c r="A412" s="27"/>
      <c r="B412" s="18"/>
      <c r="C412" s="27"/>
      <c r="D412" s="33"/>
      <c r="E412" s="33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34"/>
      <c r="W412" s="27"/>
      <c r="X412" s="33"/>
    </row>
    <row r="413" spans="1:24" ht="15.75">
      <c r="A413" s="27"/>
      <c r="B413" s="18"/>
      <c r="C413" s="27"/>
      <c r="D413" s="33"/>
      <c r="E413" s="33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4"/>
      <c r="W413" s="27"/>
      <c r="X413" s="33"/>
    </row>
    <row r="414" spans="1:24" ht="15.75">
      <c r="A414" s="27"/>
      <c r="B414" s="18"/>
      <c r="C414" s="27"/>
      <c r="D414" s="33"/>
      <c r="E414" s="33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34"/>
      <c r="W414" s="27"/>
      <c r="X414" s="33"/>
    </row>
    <row r="415" spans="1:24" ht="15.75">
      <c r="A415" s="27"/>
      <c r="B415" s="18"/>
      <c r="C415" s="27"/>
      <c r="D415" s="33"/>
      <c r="E415" s="33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34"/>
      <c r="W415" s="27"/>
      <c r="X415" s="33"/>
    </row>
    <row r="416" spans="1:24" ht="15.75">
      <c r="A416" s="27"/>
      <c r="B416" s="18"/>
      <c r="C416" s="27"/>
      <c r="D416" s="33"/>
      <c r="E416" s="33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34"/>
      <c r="W416" s="27"/>
      <c r="X416" s="33"/>
    </row>
    <row r="417" spans="1:24" ht="15.75">
      <c r="A417" s="27"/>
      <c r="B417" s="18"/>
      <c r="C417" s="27"/>
      <c r="D417" s="33"/>
      <c r="E417" s="33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34"/>
      <c r="W417" s="27"/>
      <c r="X417" s="33"/>
    </row>
    <row r="418" spans="1:24" ht="15.75">
      <c r="A418" s="27"/>
      <c r="B418" s="18"/>
      <c r="C418" s="27"/>
      <c r="D418" s="33"/>
      <c r="E418" s="33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34"/>
      <c r="W418" s="27"/>
      <c r="X418" s="33"/>
    </row>
    <row r="419" spans="1:24" ht="15.75">
      <c r="A419" s="27"/>
      <c r="B419" s="18"/>
      <c r="C419" s="27"/>
      <c r="D419" s="33"/>
      <c r="E419" s="33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34"/>
      <c r="W419" s="27"/>
      <c r="X419" s="33"/>
    </row>
    <row r="420" spans="1:24" ht="15.75">
      <c r="A420" s="27"/>
      <c r="B420" s="18"/>
      <c r="C420" s="27"/>
      <c r="D420" s="33"/>
      <c r="E420" s="33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34"/>
      <c r="W420" s="27"/>
      <c r="X420" s="33"/>
    </row>
    <row r="421" spans="1:24" ht="15.75">
      <c r="A421" s="27"/>
      <c r="B421" s="18"/>
      <c r="C421" s="27"/>
      <c r="D421" s="33"/>
      <c r="E421" s="33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34"/>
      <c r="W421" s="27"/>
      <c r="X421" s="33"/>
    </row>
    <row r="422" spans="1:24" ht="15.75">
      <c r="A422" s="27"/>
      <c r="B422" s="18"/>
      <c r="C422" s="27"/>
      <c r="D422" s="33"/>
      <c r="E422" s="33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34"/>
      <c r="W422" s="27"/>
      <c r="X422" s="33"/>
    </row>
    <row r="423" spans="1:24" ht="15.75">
      <c r="A423" s="27"/>
      <c r="B423" s="18"/>
      <c r="C423" s="27"/>
      <c r="D423" s="33"/>
      <c r="E423" s="33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34"/>
      <c r="W423" s="27"/>
      <c r="X423" s="33"/>
    </row>
    <row r="424" spans="1:24" ht="15.75">
      <c r="A424" s="27"/>
      <c r="B424" s="18"/>
      <c r="C424" s="27"/>
      <c r="D424" s="33"/>
      <c r="E424" s="33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34"/>
      <c r="W424" s="27"/>
      <c r="X424" s="33"/>
    </row>
    <row r="425" spans="1:24" ht="15.75">
      <c r="A425" s="27"/>
      <c r="B425" s="18"/>
      <c r="C425" s="27"/>
      <c r="D425" s="33"/>
      <c r="E425" s="33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34"/>
      <c r="W425" s="27"/>
      <c r="X425" s="33"/>
    </row>
    <row r="426" spans="1:24" ht="15.75">
      <c r="A426" s="27"/>
      <c r="B426" s="18"/>
      <c r="C426" s="27"/>
      <c r="D426" s="33"/>
      <c r="E426" s="33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34"/>
      <c r="W426" s="27"/>
      <c r="X426" s="33"/>
    </row>
    <row r="427" spans="1:24" ht="15.75">
      <c r="A427" s="27"/>
      <c r="B427" s="18"/>
      <c r="C427" s="27"/>
      <c r="D427" s="33"/>
      <c r="E427" s="33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34"/>
      <c r="W427" s="27"/>
      <c r="X427" s="33"/>
    </row>
    <row r="428" spans="1:24" ht="15.75">
      <c r="A428" s="27"/>
      <c r="B428" s="18"/>
      <c r="C428" s="27"/>
      <c r="D428" s="33"/>
      <c r="E428" s="33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34"/>
      <c r="W428" s="27"/>
      <c r="X428" s="33"/>
    </row>
    <row r="429" spans="1:24" ht="15.75">
      <c r="A429" s="27"/>
      <c r="B429" s="18"/>
      <c r="C429" s="27"/>
      <c r="D429" s="33"/>
      <c r="E429" s="33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34"/>
      <c r="W429" s="27"/>
      <c r="X429" s="33"/>
    </row>
    <row r="430" spans="1:24" ht="15.75">
      <c r="A430" s="27"/>
      <c r="B430" s="18"/>
      <c r="C430" s="27"/>
      <c r="D430" s="33"/>
      <c r="E430" s="33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34"/>
      <c r="W430" s="27"/>
      <c r="X430" s="33"/>
    </row>
    <row r="431" spans="1:24" ht="15.75">
      <c r="A431" s="27"/>
      <c r="B431" s="18"/>
      <c r="C431" s="27"/>
      <c r="D431" s="33"/>
      <c r="E431" s="33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34"/>
      <c r="W431" s="27"/>
      <c r="X431" s="33"/>
    </row>
    <row r="432" spans="1:24" ht="15.75">
      <c r="A432" s="27"/>
      <c r="B432" s="18"/>
      <c r="C432" s="27"/>
      <c r="D432" s="33"/>
      <c r="E432" s="33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34"/>
      <c r="W432" s="27"/>
      <c r="X432" s="33"/>
    </row>
    <row r="433" spans="1:24" ht="15.75">
      <c r="A433" s="27"/>
      <c r="B433" s="18"/>
      <c r="C433" s="27"/>
      <c r="D433" s="33"/>
      <c r="E433" s="33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34"/>
      <c r="W433" s="27"/>
      <c r="X433" s="33"/>
    </row>
    <row r="434" spans="1:24" ht="15.75">
      <c r="A434" s="27"/>
      <c r="B434" s="18"/>
      <c r="C434" s="27"/>
      <c r="D434" s="33"/>
      <c r="E434" s="33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34"/>
      <c r="W434" s="27"/>
      <c r="X434" s="33"/>
    </row>
    <row r="435" spans="1:24" ht="15.75">
      <c r="A435" s="27"/>
      <c r="B435" s="18"/>
      <c r="C435" s="27"/>
      <c r="D435" s="33"/>
      <c r="E435" s="33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34"/>
      <c r="W435" s="27"/>
      <c r="X435" s="33"/>
    </row>
    <row r="436" spans="1:24" ht="15.75">
      <c r="A436" s="27"/>
      <c r="B436" s="18"/>
      <c r="C436" s="27"/>
      <c r="D436" s="33"/>
      <c r="E436" s="33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34"/>
      <c r="W436" s="27"/>
      <c r="X436" s="33"/>
    </row>
    <row r="437" spans="1:24" ht="15.75">
      <c r="A437" s="27"/>
      <c r="B437" s="18"/>
      <c r="C437" s="27"/>
      <c r="D437" s="33"/>
      <c r="E437" s="33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34"/>
      <c r="W437" s="27"/>
      <c r="X437" s="33"/>
    </row>
    <row r="438" spans="1:24" ht="15.75">
      <c r="A438" s="27"/>
      <c r="B438" s="18"/>
      <c r="C438" s="27"/>
      <c r="D438" s="33"/>
      <c r="E438" s="33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34"/>
      <c r="W438" s="27"/>
      <c r="X438" s="33"/>
    </row>
    <row r="439" spans="1:24" ht="15.75">
      <c r="A439" s="27"/>
      <c r="B439" s="18"/>
      <c r="C439" s="27"/>
      <c r="D439" s="33"/>
      <c r="E439" s="33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34"/>
      <c r="W439" s="27"/>
      <c r="X439" s="33"/>
    </row>
    <row r="440" spans="1:24" ht="15.75">
      <c r="A440" s="27"/>
      <c r="B440" s="18"/>
      <c r="C440" s="27"/>
      <c r="D440" s="33"/>
      <c r="E440" s="33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34"/>
      <c r="W440" s="27"/>
      <c r="X440" s="33"/>
    </row>
    <row r="441" spans="1:24" ht="15.75">
      <c r="A441" s="27"/>
      <c r="B441" s="18"/>
      <c r="C441" s="27"/>
      <c r="D441" s="33"/>
      <c r="E441" s="33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34"/>
      <c r="W441" s="27"/>
      <c r="X441" s="33"/>
    </row>
    <row r="442" spans="1:24" ht="15.75">
      <c r="A442" s="27"/>
      <c r="B442" s="18"/>
      <c r="C442" s="27"/>
      <c r="D442" s="33"/>
      <c r="E442" s="33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34"/>
      <c r="W442" s="27"/>
      <c r="X442" s="33"/>
    </row>
    <row r="443" spans="1:24" ht="15.75">
      <c r="A443" s="27"/>
      <c r="B443" s="18"/>
      <c r="C443" s="27"/>
      <c r="D443" s="33"/>
      <c r="E443" s="33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34"/>
      <c r="W443" s="27"/>
      <c r="X443" s="33"/>
    </row>
    <row r="444" spans="1:24" ht="15.75">
      <c r="A444" s="27"/>
      <c r="B444" s="18"/>
      <c r="C444" s="27"/>
      <c r="D444" s="33"/>
      <c r="E444" s="33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34"/>
      <c r="W444" s="27"/>
      <c r="X444" s="33"/>
    </row>
    <row r="445" spans="1:24" ht="15.75">
      <c r="A445" s="27"/>
      <c r="B445" s="18"/>
      <c r="C445" s="27"/>
      <c r="D445" s="33"/>
      <c r="E445" s="33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34"/>
      <c r="W445" s="27"/>
      <c r="X445" s="33"/>
    </row>
    <row r="446" spans="1:24" ht="15.75">
      <c r="A446" s="27"/>
      <c r="B446" s="18"/>
      <c r="C446" s="27"/>
      <c r="D446" s="33"/>
      <c r="E446" s="33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34"/>
      <c r="W446" s="27"/>
      <c r="X446" s="33"/>
    </row>
    <row r="447" spans="1:24" ht="15.75">
      <c r="A447" s="27"/>
      <c r="B447" s="18"/>
      <c r="C447" s="27"/>
      <c r="D447" s="33"/>
      <c r="E447" s="33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34"/>
      <c r="W447" s="27"/>
      <c r="X447" s="33"/>
    </row>
    <row r="448" spans="1:24" ht="15.75">
      <c r="A448" s="27"/>
      <c r="B448" s="18"/>
      <c r="C448" s="27"/>
      <c r="D448" s="33"/>
      <c r="E448" s="33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34"/>
      <c r="W448" s="27"/>
      <c r="X448" s="33"/>
    </row>
    <row r="449" spans="1:24" ht="15.75">
      <c r="A449" s="27"/>
      <c r="B449" s="18"/>
      <c r="C449" s="27"/>
      <c r="D449" s="33"/>
      <c r="E449" s="33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34"/>
      <c r="W449" s="27"/>
      <c r="X449" s="33"/>
    </row>
    <row r="450" spans="1:24" ht="15.75">
      <c r="A450" s="27"/>
      <c r="B450" s="18"/>
      <c r="C450" s="27"/>
      <c r="D450" s="33"/>
      <c r="E450" s="33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34"/>
      <c r="W450" s="27"/>
      <c r="X450" s="33"/>
    </row>
    <row r="451" spans="1:24" ht="15.75">
      <c r="A451" s="27"/>
      <c r="B451" s="18"/>
      <c r="C451" s="27"/>
      <c r="D451" s="33"/>
      <c r="E451" s="33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34"/>
      <c r="W451" s="27"/>
      <c r="X451" s="33"/>
    </row>
    <row r="452" spans="1:24" ht="15.75">
      <c r="A452" s="27"/>
      <c r="B452" s="18"/>
      <c r="C452" s="27"/>
      <c r="D452" s="33"/>
      <c r="E452" s="33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34"/>
      <c r="W452" s="27"/>
      <c r="X452" s="33"/>
    </row>
    <row r="453" spans="1:24" ht="15.75">
      <c r="A453" s="27"/>
      <c r="B453" s="18"/>
      <c r="C453" s="27"/>
      <c r="D453" s="33"/>
      <c r="E453" s="33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34"/>
      <c r="W453" s="27"/>
      <c r="X453" s="33"/>
    </row>
    <row r="454" spans="1:24" ht="15.75">
      <c r="A454" s="27"/>
      <c r="B454" s="18"/>
      <c r="C454" s="27"/>
      <c r="D454" s="33"/>
      <c r="E454" s="33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34"/>
      <c r="W454" s="27"/>
      <c r="X454" s="33"/>
    </row>
    <row r="455" spans="1:24" ht="15.75">
      <c r="A455" s="27"/>
      <c r="B455" s="18"/>
      <c r="C455" s="27"/>
      <c r="D455" s="33"/>
      <c r="E455" s="33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34"/>
      <c r="W455" s="27"/>
      <c r="X455" s="33"/>
    </row>
    <row r="456" spans="1:24" ht="15.75">
      <c r="A456" s="27"/>
      <c r="B456" s="18"/>
      <c r="C456" s="27"/>
      <c r="D456" s="33"/>
      <c r="E456" s="33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34"/>
      <c r="W456" s="27"/>
      <c r="X456" s="33"/>
    </row>
    <row r="457" spans="1:24" ht="15.75">
      <c r="A457" s="27"/>
      <c r="B457" s="18"/>
      <c r="C457" s="27"/>
      <c r="D457" s="33"/>
      <c r="E457" s="33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34"/>
      <c r="W457" s="27"/>
      <c r="X457" s="33"/>
    </row>
    <row r="458" spans="1:24" ht="15.75">
      <c r="A458" s="27"/>
      <c r="B458" s="18"/>
      <c r="C458" s="27"/>
      <c r="D458" s="33"/>
      <c r="E458" s="33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34"/>
      <c r="W458" s="27"/>
      <c r="X458" s="33"/>
    </row>
    <row r="459" spans="1:24" ht="15.75">
      <c r="A459" s="27"/>
      <c r="B459" s="18"/>
      <c r="C459" s="27"/>
      <c r="D459" s="33"/>
      <c r="E459" s="33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34"/>
      <c r="W459" s="27"/>
      <c r="X459" s="33"/>
    </row>
    <row r="460" spans="1:24" ht="15.75">
      <c r="A460" s="27"/>
      <c r="B460" s="18"/>
      <c r="C460" s="27"/>
      <c r="D460" s="33"/>
      <c r="E460" s="33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34"/>
      <c r="W460" s="27"/>
      <c r="X460" s="33"/>
    </row>
    <row r="461" spans="1:24" ht="15.75">
      <c r="A461" s="27"/>
      <c r="B461" s="18"/>
      <c r="C461" s="27"/>
      <c r="D461" s="33"/>
      <c r="E461" s="33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34"/>
      <c r="W461" s="27"/>
      <c r="X461" s="33"/>
    </row>
    <row r="462" spans="1:24" ht="15.75">
      <c r="A462" s="27"/>
      <c r="B462" s="18"/>
      <c r="C462" s="27"/>
      <c r="D462" s="33"/>
      <c r="E462" s="33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34"/>
      <c r="W462" s="27"/>
      <c r="X462" s="33"/>
    </row>
    <row r="463" spans="1:24" ht="15.75">
      <c r="A463" s="27"/>
      <c r="B463" s="18"/>
      <c r="C463" s="27"/>
      <c r="D463" s="33"/>
      <c r="E463" s="33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34"/>
      <c r="W463" s="27"/>
      <c r="X463" s="33"/>
    </row>
    <row r="464" spans="1:24" ht="15.75">
      <c r="A464" s="27"/>
      <c r="B464" s="18"/>
      <c r="C464" s="27"/>
      <c r="D464" s="33"/>
      <c r="E464" s="33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34"/>
      <c r="W464" s="27"/>
      <c r="X464" s="33"/>
    </row>
    <row r="465" spans="1:24" ht="15.75">
      <c r="A465" s="27"/>
      <c r="B465" s="18"/>
      <c r="C465" s="27"/>
      <c r="D465" s="33"/>
      <c r="E465" s="33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34"/>
      <c r="W465" s="27"/>
      <c r="X465" s="33"/>
    </row>
    <row r="466" spans="1:24" ht="15.75">
      <c r="A466" s="27"/>
      <c r="B466" s="18"/>
      <c r="C466" s="27"/>
      <c r="D466" s="33"/>
      <c r="E466" s="33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34"/>
      <c r="W466" s="27"/>
      <c r="X466" s="33"/>
    </row>
    <row r="467" spans="1:24" ht="15.75">
      <c r="A467" s="27"/>
      <c r="B467" s="18"/>
      <c r="C467" s="27"/>
      <c r="D467" s="33"/>
      <c r="E467" s="33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34"/>
      <c r="W467" s="27"/>
      <c r="X467" s="33"/>
    </row>
    <row r="468" spans="1:24" ht="15.75">
      <c r="A468" s="27"/>
      <c r="B468" s="18"/>
      <c r="C468" s="27"/>
      <c r="D468" s="33"/>
      <c r="E468" s="33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34"/>
      <c r="W468" s="27"/>
      <c r="X468" s="33"/>
    </row>
    <row r="469" spans="1:24" ht="15.75">
      <c r="A469" s="27"/>
      <c r="B469" s="18"/>
      <c r="C469" s="27"/>
      <c r="D469" s="33"/>
      <c r="E469" s="33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34"/>
      <c r="W469" s="27"/>
      <c r="X469" s="33"/>
    </row>
    <row r="470" spans="1:24" ht="15.75">
      <c r="A470" s="27"/>
      <c r="B470" s="18"/>
      <c r="C470" s="27"/>
      <c r="D470" s="33"/>
      <c r="E470" s="33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34"/>
      <c r="W470" s="27"/>
      <c r="X470" s="33"/>
    </row>
    <row r="471" spans="1:24" ht="15.75">
      <c r="A471" s="27"/>
      <c r="B471" s="18"/>
      <c r="C471" s="27"/>
      <c r="D471" s="33"/>
      <c r="E471" s="33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34"/>
      <c r="W471" s="27"/>
      <c r="X471" s="33"/>
    </row>
    <row r="472" spans="1:24" ht="15.75">
      <c r="A472" s="27"/>
      <c r="B472" s="18"/>
      <c r="C472" s="27"/>
      <c r="D472" s="33"/>
      <c r="E472" s="33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34"/>
      <c r="W472" s="27"/>
      <c r="X472" s="33"/>
    </row>
    <row r="473" spans="1:24" ht="15.75">
      <c r="A473" s="27"/>
      <c r="B473" s="18"/>
      <c r="C473" s="27"/>
      <c r="D473" s="33"/>
      <c r="E473" s="33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34"/>
      <c r="W473" s="27"/>
      <c r="X473" s="33"/>
    </row>
    <row r="474" spans="1:24" ht="15.75">
      <c r="A474" s="27"/>
      <c r="B474" s="18"/>
      <c r="C474" s="27"/>
      <c r="D474" s="33"/>
      <c r="E474" s="33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34"/>
      <c r="W474" s="27"/>
      <c r="X474" s="33"/>
    </row>
    <row r="475" spans="1:24" ht="15.75">
      <c r="A475" s="27"/>
      <c r="B475" s="18"/>
      <c r="C475" s="27"/>
      <c r="D475" s="33"/>
      <c r="E475" s="33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34"/>
      <c r="W475" s="27"/>
      <c r="X475" s="33"/>
    </row>
    <row r="476" spans="1:24" ht="15.75">
      <c r="A476" s="27"/>
      <c r="B476" s="18"/>
      <c r="C476" s="27"/>
      <c r="D476" s="33"/>
      <c r="E476" s="33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34"/>
      <c r="W476" s="27"/>
      <c r="X476" s="33"/>
    </row>
    <row r="477" spans="1:24" ht="15.75">
      <c r="A477" s="27"/>
      <c r="B477" s="18"/>
      <c r="C477" s="27"/>
      <c r="D477" s="33"/>
      <c r="E477" s="33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34"/>
      <c r="W477" s="27"/>
      <c r="X477" s="33"/>
    </row>
    <row r="478" spans="1:24" ht="15.75">
      <c r="A478" s="27"/>
      <c r="B478" s="18"/>
      <c r="C478" s="27"/>
      <c r="D478" s="33"/>
      <c r="E478" s="33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34"/>
      <c r="W478" s="27"/>
      <c r="X478" s="33"/>
    </row>
    <row r="479" spans="1:24" ht="15.75">
      <c r="A479" s="27"/>
      <c r="B479" s="18"/>
      <c r="C479" s="27"/>
      <c r="D479" s="33"/>
      <c r="E479" s="33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34"/>
      <c r="W479" s="27"/>
      <c r="X479" s="33"/>
    </row>
    <row r="480" spans="1:24" ht="15.75">
      <c r="A480" s="27"/>
      <c r="B480" s="18"/>
      <c r="C480" s="27"/>
      <c r="D480" s="33"/>
      <c r="E480" s="33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34"/>
      <c r="W480" s="27"/>
      <c r="X480" s="33"/>
    </row>
    <row r="481" spans="1:24" ht="15.75">
      <c r="A481" s="27"/>
      <c r="B481" s="18"/>
      <c r="C481" s="27"/>
      <c r="D481" s="33"/>
      <c r="E481" s="33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34"/>
      <c r="W481" s="27"/>
      <c r="X481" s="33"/>
    </row>
    <row r="482" spans="1:24" ht="15.75">
      <c r="A482" s="27"/>
      <c r="B482" s="18"/>
      <c r="C482" s="27"/>
      <c r="D482" s="33"/>
      <c r="E482" s="33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34"/>
      <c r="W482" s="27"/>
      <c r="X482" s="33"/>
    </row>
    <row r="483" spans="1:24" ht="15.75">
      <c r="A483" s="27"/>
      <c r="B483" s="18"/>
      <c r="C483" s="27"/>
      <c r="D483" s="33"/>
      <c r="E483" s="33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34"/>
      <c r="W483" s="27"/>
      <c r="X483" s="33"/>
    </row>
    <row r="484" spans="1:24" ht="15.75">
      <c r="A484" s="27"/>
      <c r="B484" s="18"/>
      <c r="C484" s="27"/>
      <c r="D484" s="33"/>
      <c r="E484" s="33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34"/>
      <c r="W484" s="27"/>
      <c r="X484" s="33"/>
    </row>
    <row r="485" spans="1:24" ht="15.75">
      <c r="A485" s="27"/>
      <c r="B485" s="18"/>
      <c r="C485" s="27"/>
      <c r="D485" s="33"/>
      <c r="E485" s="33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34"/>
      <c r="W485" s="27"/>
      <c r="X485" s="33"/>
    </row>
    <row r="486" spans="1:24" ht="15.75">
      <c r="A486" s="27"/>
      <c r="B486" s="18"/>
      <c r="C486" s="27"/>
      <c r="D486" s="33"/>
      <c r="E486" s="33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34"/>
      <c r="W486" s="27"/>
      <c r="X486" s="33"/>
    </row>
    <row r="487" spans="1:24" ht="15.75">
      <c r="A487" s="27"/>
      <c r="B487" s="18"/>
      <c r="C487" s="27"/>
      <c r="D487" s="33"/>
      <c r="E487" s="33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34"/>
      <c r="W487" s="27"/>
      <c r="X487" s="33"/>
    </row>
    <row r="488" spans="1:24" ht="15.75">
      <c r="A488" s="27"/>
      <c r="B488" s="18"/>
      <c r="C488" s="27"/>
      <c r="D488" s="33"/>
      <c r="E488" s="33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34"/>
      <c r="W488" s="27"/>
      <c r="X488" s="33"/>
    </row>
    <row r="489" spans="1:24" ht="15.75">
      <c r="A489" s="27"/>
      <c r="B489" s="18"/>
      <c r="C489" s="27"/>
      <c r="D489" s="33"/>
      <c r="E489" s="33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34"/>
      <c r="W489" s="27"/>
      <c r="X489" s="33"/>
    </row>
    <row r="490" spans="1:24" ht="15.75">
      <c r="A490" s="27"/>
      <c r="B490" s="18"/>
      <c r="C490" s="27"/>
      <c r="D490" s="33"/>
      <c r="E490" s="33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34"/>
      <c r="W490" s="27"/>
      <c r="X490" s="33"/>
    </row>
    <row r="491" spans="1:24" ht="15.75">
      <c r="A491" s="27"/>
      <c r="B491" s="18"/>
      <c r="C491" s="27"/>
      <c r="D491" s="33"/>
      <c r="E491" s="33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34"/>
      <c r="W491" s="27"/>
      <c r="X491" s="33"/>
    </row>
    <row r="492" spans="1:24" ht="15.75">
      <c r="A492" s="27"/>
      <c r="B492" s="18"/>
      <c r="C492" s="27"/>
      <c r="D492" s="33"/>
      <c r="E492" s="33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34"/>
      <c r="W492" s="27"/>
      <c r="X492" s="33"/>
    </row>
    <row r="493" spans="1:24" ht="15.75">
      <c r="A493" s="27"/>
      <c r="B493" s="18"/>
      <c r="C493" s="27"/>
      <c r="D493" s="33"/>
      <c r="E493" s="33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34"/>
      <c r="W493" s="27"/>
      <c r="X493" s="33"/>
    </row>
    <row r="494" spans="1:24" ht="15.75">
      <c r="A494" s="27"/>
      <c r="B494" s="18"/>
      <c r="C494" s="27"/>
      <c r="D494" s="33"/>
      <c r="E494" s="33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34"/>
      <c r="W494" s="27"/>
      <c r="X494" s="33"/>
    </row>
    <row r="495" spans="1:24" ht="15.75">
      <c r="A495" s="27"/>
      <c r="B495" s="18"/>
      <c r="C495" s="27"/>
      <c r="D495" s="33"/>
      <c r="E495" s="33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34"/>
      <c r="W495" s="27"/>
      <c r="X495" s="33"/>
    </row>
    <row r="496" spans="1:24" ht="15.75">
      <c r="A496" s="27"/>
      <c r="B496" s="18"/>
      <c r="C496" s="27"/>
      <c r="D496" s="33"/>
      <c r="E496" s="33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34"/>
      <c r="W496" s="27"/>
      <c r="X496" s="33"/>
    </row>
    <row r="497" spans="1:24" ht="15.75">
      <c r="A497" s="27"/>
      <c r="B497" s="18"/>
      <c r="C497" s="27"/>
      <c r="D497" s="33"/>
      <c r="E497" s="33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34"/>
      <c r="W497" s="27"/>
      <c r="X497" s="33"/>
    </row>
    <row r="498" spans="1:24" ht="15.75">
      <c r="A498" s="27"/>
      <c r="B498" s="18"/>
      <c r="C498" s="27"/>
      <c r="D498" s="33"/>
      <c r="E498" s="33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34"/>
      <c r="W498" s="27"/>
      <c r="X498" s="33"/>
    </row>
    <row r="499" spans="1:24" ht="15.75">
      <c r="A499" s="27"/>
      <c r="B499" s="18"/>
      <c r="C499" s="27"/>
      <c r="D499" s="33"/>
      <c r="E499" s="33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34"/>
      <c r="W499" s="27"/>
      <c r="X499" s="33"/>
    </row>
    <row r="500" spans="1:24" ht="15.75">
      <c r="A500" s="27"/>
      <c r="B500" s="18"/>
      <c r="C500" s="27"/>
      <c r="D500" s="33"/>
      <c r="E500" s="33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34"/>
      <c r="W500" s="27"/>
      <c r="X500" s="33"/>
    </row>
    <row r="501" spans="1:24" ht="15.75">
      <c r="A501" s="27"/>
      <c r="B501" s="18"/>
      <c r="C501" s="27"/>
      <c r="D501" s="33"/>
      <c r="E501" s="33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34"/>
      <c r="W501" s="27"/>
      <c r="X501" s="33"/>
    </row>
    <row r="502" spans="1:24" ht="15.75">
      <c r="A502" s="27"/>
      <c r="B502" s="18"/>
      <c r="C502" s="27"/>
      <c r="D502" s="33"/>
      <c r="E502" s="33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34"/>
      <c r="W502" s="27"/>
      <c r="X502" s="33"/>
    </row>
    <row r="503" spans="1:24" ht="15.75">
      <c r="A503" s="27"/>
      <c r="B503" s="18"/>
      <c r="C503" s="27"/>
      <c r="D503" s="33"/>
      <c r="E503" s="33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34"/>
      <c r="W503" s="27"/>
      <c r="X503" s="33"/>
    </row>
    <row r="504" spans="1:24" ht="15.75">
      <c r="A504" s="27"/>
      <c r="B504" s="18"/>
      <c r="C504" s="27"/>
      <c r="D504" s="33"/>
      <c r="E504" s="33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34"/>
      <c r="W504" s="27"/>
      <c r="X504" s="33"/>
    </row>
    <row r="505" spans="1:24" ht="15.75">
      <c r="A505" s="27"/>
      <c r="B505" s="18"/>
      <c r="C505" s="27"/>
      <c r="D505" s="33"/>
      <c r="E505" s="33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34"/>
      <c r="W505" s="27"/>
      <c r="X505" s="33"/>
    </row>
    <row r="506" spans="1:24" ht="15.75">
      <c r="A506" s="27"/>
      <c r="B506" s="18"/>
      <c r="C506" s="27"/>
      <c r="D506" s="33"/>
      <c r="E506" s="33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34"/>
      <c r="W506" s="27"/>
      <c r="X506" s="33"/>
    </row>
    <row r="507" spans="1:24" ht="15.75">
      <c r="A507" s="27"/>
      <c r="B507" s="18"/>
      <c r="C507" s="27"/>
      <c r="D507" s="33"/>
      <c r="E507" s="33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34"/>
      <c r="W507" s="27"/>
      <c r="X507" s="33"/>
    </row>
    <row r="508" spans="1:24" ht="15.75">
      <c r="A508" s="27"/>
      <c r="B508" s="18"/>
      <c r="C508" s="27"/>
      <c r="D508" s="33"/>
      <c r="E508" s="33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34"/>
      <c r="W508" s="27"/>
      <c r="X508" s="33"/>
    </row>
    <row r="509" spans="1:24" ht="15.75">
      <c r="A509" s="27"/>
      <c r="B509" s="18"/>
      <c r="C509" s="27"/>
      <c r="D509" s="33"/>
      <c r="E509" s="33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34"/>
      <c r="W509" s="27"/>
      <c r="X509" s="33"/>
    </row>
    <row r="510" spans="1:24" ht="15.75">
      <c r="A510" s="27"/>
      <c r="B510" s="18"/>
      <c r="C510" s="27"/>
      <c r="D510" s="33"/>
      <c r="E510" s="33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34"/>
      <c r="W510" s="27"/>
      <c r="X510" s="33"/>
    </row>
    <row r="511" spans="1:24" ht="15.75">
      <c r="A511" s="27"/>
      <c r="B511" s="18"/>
      <c r="C511" s="27"/>
      <c r="D511" s="33"/>
      <c r="E511" s="33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34"/>
      <c r="W511" s="27"/>
      <c r="X511" s="33"/>
    </row>
    <row r="512" spans="1:24" ht="15.75">
      <c r="A512" s="27"/>
      <c r="B512" s="18"/>
      <c r="C512" s="27"/>
      <c r="D512" s="33"/>
      <c r="E512" s="33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34"/>
      <c r="W512" s="27"/>
      <c r="X512" s="33"/>
    </row>
    <row r="513" spans="1:24" ht="15.75">
      <c r="A513" s="27"/>
      <c r="B513" s="18"/>
      <c r="C513" s="27"/>
      <c r="D513" s="33"/>
      <c r="E513" s="33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34"/>
      <c r="W513" s="27"/>
      <c r="X513" s="33"/>
    </row>
    <row r="514" spans="1:24" ht="15.75">
      <c r="A514" s="27"/>
      <c r="B514" s="18"/>
      <c r="C514" s="27"/>
      <c r="D514" s="33"/>
      <c r="E514" s="33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34"/>
      <c r="W514" s="27"/>
      <c r="X514" s="33"/>
    </row>
    <row r="515" spans="1:24" ht="15.75">
      <c r="A515" s="27"/>
      <c r="B515" s="18"/>
      <c r="C515" s="27"/>
      <c r="D515" s="33"/>
      <c r="E515" s="33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34"/>
      <c r="W515" s="27"/>
      <c r="X515" s="33"/>
    </row>
    <row r="516" spans="1:24" ht="15.75">
      <c r="A516" s="27"/>
      <c r="B516" s="18"/>
      <c r="C516" s="27"/>
      <c r="D516" s="33"/>
      <c r="E516" s="33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34"/>
      <c r="W516" s="27"/>
      <c r="X516" s="33"/>
    </row>
    <row r="517" spans="1:24" ht="15.75">
      <c r="A517" s="27"/>
      <c r="B517" s="18"/>
      <c r="C517" s="27"/>
      <c r="D517" s="33"/>
      <c r="E517" s="33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34"/>
      <c r="W517" s="27"/>
      <c r="X517" s="33"/>
    </row>
    <row r="518" spans="1:24" ht="15.75">
      <c r="A518" s="27"/>
      <c r="B518" s="18"/>
      <c r="C518" s="27"/>
      <c r="D518" s="33"/>
      <c r="E518" s="33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34"/>
      <c r="W518" s="27"/>
      <c r="X518" s="33"/>
    </row>
    <row r="519" spans="1:24" ht="15.75">
      <c r="A519" s="27"/>
      <c r="B519" s="18"/>
      <c r="C519" s="27"/>
      <c r="D519" s="33"/>
      <c r="E519" s="33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34"/>
      <c r="W519" s="27"/>
      <c r="X519" s="33"/>
    </row>
    <row r="520" spans="1:24" ht="15.75">
      <c r="A520" s="27"/>
      <c r="B520" s="18"/>
      <c r="C520" s="27"/>
      <c r="D520" s="33"/>
      <c r="E520" s="33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34"/>
      <c r="W520" s="27"/>
      <c r="X520" s="33"/>
    </row>
    <row r="521" spans="1:24" ht="15.75">
      <c r="A521" s="27"/>
      <c r="B521" s="18"/>
      <c r="C521" s="27"/>
      <c r="D521" s="33"/>
      <c r="E521" s="33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34"/>
      <c r="W521" s="27"/>
      <c r="X521" s="33"/>
    </row>
    <row r="522" spans="1:24" ht="15.75">
      <c r="A522" s="27"/>
      <c r="B522" s="18"/>
      <c r="C522" s="27"/>
      <c r="D522" s="33"/>
      <c r="E522" s="33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34"/>
      <c r="W522" s="27"/>
      <c r="X522" s="33"/>
    </row>
    <row r="523" spans="1:24" ht="15.75">
      <c r="A523" s="27"/>
      <c r="B523" s="18"/>
      <c r="C523" s="27"/>
      <c r="D523" s="33"/>
      <c r="E523" s="33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34"/>
      <c r="W523" s="27"/>
      <c r="X523" s="33"/>
    </row>
    <row r="524" spans="1:24" ht="15.75">
      <c r="A524" s="27"/>
      <c r="B524" s="18"/>
      <c r="C524" s="27"/>
      <c r="D524" s="33"/>
      <c r="E524" s="33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34"/>
      <c r="W524" s="27"/>
      <c r="X524" s="33"/>
    </row>
    <row r="525" spans="1:24" ht="15.75">
      <c r="A525" s="27"/>
      <c r="B525" s="18"/>
      <c r="C525" s="27"/>
      <c r="D525" s="33"/>
      <c r="E525" s="33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34"/>
      <c r="W525" s="27"/>
      <c r="X525" s="33"/>
    </row>
    <row r="526" spans="1:24" ht="15.75">
      <c r="A526" s="27"/>
      <c r="B526" s="18"/>
      <c r="C526" s="27"/>
      <c r="D526" s="33"/>
      <c r="E526" s="33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34"/>
      <c r="W526" s="27"/>
      <c r="X526" s="33"/>
    </row>
    <row r="527" spans="1:24" ht="15.75">
      <c r="A527" s="27"/>
      <c r="B527" s="18"/>
      <c r="C527" s="27"/>
      <c r="D527" s="33"/>
      <c r="E527" s="33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34"/>
      <c r="W527" s="27"/>
      <c r="X527" s="33"/>
    </row>
    <row r="528" spans="1:24" ht="15.75">
      <c r="A528" s="27"/>
      <c r="B528" s="18"/>
      <c r="C528" s="27"/>
      <c r="D528" s="33"/>
      <c r="E528" s="33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34"/>
      <c r="W528" s="27"/>
      <c r="X528" s="33"/>
    </row>
    <row r="529" spans="1:24" ht="15.75">
      <c r="A529" s="27"/>
      <c r="B529" s="18"/>
      <c r="C529" s="27"/>
      <c r="D529" s="33"/>
      <c r="E529" s="33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34"/>
      <c r="W529" s="27"/>
      <c r="X529" s="33"/>
    </row>
    <row r="530" spans="1:24" ht="15.75">
      <c r="A530" s="27"/>
      <c r="B530" s="18"/>
      <c r="C530" s="27"/>
      <c r="D530" s="33"/>
      <c r="E530" s="33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34"/>
      <c r="W530" s="27"/>
      <c r="X530" s="33"/>
    </row>
    <row r="531" spans="1:24" ht="15.75">
      <c r="A531" s="27"/>
      <c r="B531" s="18"/>
      <c r="C531" s="27"/>
      <c r="D531" s="33"/>
      <c r="E531" s="33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34"/>
      <c r="W531" s="27"/>
      <c r="X531" s="33"/>
    </row>
    <row r="532" spans="1:24" ht="15.75">
      <c r="A532" s="27"/>
      <c r="B532" s="18"/>
      <c r="C532" s="27"/>
      <c r="D532" s="33"/>
      <c r="E532" s="33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34"/>
      <c r="W532" s="27"/>
      <c r="X532" s="33"/>
    </row>
    <row r="533" spans="1:24" ht="15.75">
      <c r="A533" s="27"/>
      <c r="B533" s="18"/>
      <c r="C533" s="27"/>
      <c r="D533" s="33"/>
      <c r="E533" s="33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34"/>
      <c r="W533" s="27"/>
      <c r="X533" s="33"/>
    </row>
    <row r="534" spans="1:24" ht="15.75">
      <c r="A534" s="27"/>
      <c r="B534" s="18"/>
      <c r="C534" s="27"/>
      <c r="D534" s="33"/>
      <c r="E534" s="33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34"/>
      <c r="W534" s="27"/>
      <c r="X534" s="33"/>
    </row>
    <row r="535" spans="1:24" ht="15.75">
      <c r="A535" s="27"/>
      <c r="B535" s="18"/>
      <c r="C535" s="27"/>
      <c r="D535" s="33"/>
      <c r="E535" s="33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34"/>
      <c r="W535" s="27"/>
      <c r="X535" s="33"/>
    </row>
    <row r="536" spans="1:24" ht="15.75">
      <c r="A536" s="27"/>
      <c r="B536" s="18"/>
      <c r="C536" s="27"/>
      <c r="D536" s="33"/>
      <c r="E536" s="33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34"/>
      <c r="W536" s="27"/>
      <c r="X536" s="33"/>
    </row>
    <row r="537" spans="1:24" ht="15.75">
      <c r="A537" s="27"/>
      <c r="B537" s="18"/>
      <c r="C537" s="27"/>
      <c r="D537" s="33"/>
      <c r="E537" s="33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34"/>
      <c r="W537" s="27"/>
      <c r="X537" s="33"/>
    </row>
    <row r="538" spans="1:24" ht="15.75">
      <c r="A538" s="27"/>
      <c r="B538" s="18"/>
      <c r="C538" s="27"/>
      <c r="D538" s="33"/>
      <c r="E538" s="33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34"/>
      <c r="W538" s="27"/>
      <c r="X538" s="33"/>
    </row>
    <row r="539" spans="1:24" ht="15.75">
      <c r="A539" s="27"/>
      <c r="B539" s="18"/>
      <c r="C539" s="27"/>
      <c r="D539" s="33"/>
      <c r="E539" s="33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34"/>
      <c r="W539" s="27"/>
      <c r="X539" s="33"/>
    </row>
    <row r="540" spans="1:24" ht="15.75">
      <c r="A540" s="27"/>
      <c r="B540" s="18"/>
      <c r="C540" s="27"/>
      <c r="D540" s="33"/>
      <c r="E540" s="33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34"/>
      <c r="W540" s="27"/>
      <c r="X540" s="33"/>
    </row>
    <row r="541" spans="1:24" ht="15.75">
      <c r="A541" s="27"/>
      <c r="B541" s="18"/>
      <c r="C541" s="27"/>
      <c r="D541" s="33"/>
      <c r="E541" s="33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34"/>
      <c r="W541" s="27"/>
      <c r="X541" s="33"/>
    </row>
    <row r="542" spans="1:24" ht="15.75">
      <c r="A542" s="27"/>
      <c r="B542" s="18"/>
      <c r="C542" s="27"/>
      <c r="D542" s="33"/>
      <c r="E542" s="33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34"/>
      <c r="W542" s="27"/>
      <c r="X542" s="33"/>
    </row>
    <row r="543" spans="1:24" ht="15.75">
      <c r="A543" s="27"/>
      <c r="B543" s="18"/>
      <c r="C543" s="27"/>
      <c r="D543" s="33"/>
      <c r="E543" s="33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34"/>
      <c r="W543" s="27"/>
      <c r="X543" s="33"/>
    </row>
    <row r="544" spans="1:24" ht="15.75">
      <c r="A544" s="27"/>
      <c r="B544" s="18"/>
      <c r="C544" s="27"/>
      <c r="D544" s="33"/>
      <c r="E544" s="33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34"/>
      <c r="W544" s="27"/>
      <c r="X544" s="33"/>
    </row>
    <row r="545" spans="1:24" ht="15.75">
      <c r="A545" s="27"/>
      <c r="B545" s="18"/>
      <c r="C545" s="27"/>
      <c r="D545" s="33"/>
      <c r="E545" s="33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34"/>
      <c r="W545" s="27"/>
      <c r="X545" s="33"/>
    </row>
    <row r="546" spans="1:24" ht="15.75">
      <c r="A546" s="27"/>
      <c r="B546" s="18"/>
      <c r="C546" s="27"/>
      <c r="D546" s="33"/>
      <c r="E546" s="33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34"/>
      <c r="W546" s="27"/>
      <c r="X546" s="33"/>
    </row>
    <row r="547" spans="1:24" ht="15.75">
      <c r="A547" s="27"/>
      <c r="B547" s="18"/>
      <c r="C547" s="27"/>
      <c r="D547" s="33"/>
      <c r="E547" s="33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34"/>
      <c r="W547" s="27"/>
      <c r="X547" s="33"/>
    </row>
    <row r="548" spans="1:24" ht="15.75">
      <c r="A548" s="27"/>
      <c r="B548" s="18"/>
      <c r="C548" s="27"/>
      <c r="D548" s="33"/>
      <c r="E548" s="33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34"/>
      <c r="W548" s="27"/>
      <c r="X548" s="33"/>
    </row>
    <row r="549" spans="1:24" ht="15.75">
      <c r="A549" s="27"/>
      <c r="B549" s="18"/>
      <c r="C549" s="27"/>
      <c r="D549" s="33"/>
      <c r="E549" s="33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34"/>
      <c r="W549" s="27"/>
      <c r="X549" s="33"/>
    </row>
    <row r="550" spans="1:24" ht="15.75">
      <c r="A550" s="27"/>
      <c r="B550" s="18"/>
      <c r="C550" s="27"/>
      <c r="D550" s="33"/>
      <c r="E550" s="33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34"/>
      <c r="W550" s="27"/>
      <c r="X550" s="33"/>
    </row>
    <row r="551" spans="1:24" ht="15.75">
      <c r="A551" s="27"/>
      <c r="B551" s="18"/>
      <c r="C551" s="27"/>
      <c r="D551" s="33"/>
      <c r="E551" s="33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34"/>
      <c r="W551" s="27"/>
      <c r="X551" s="33"/>
    </row>
    <row r="552" spans="1:24" ht="15.75">
      <c r="A552" s="27"/>
      <c r="B552" s="18"/>
      <c r="C552" s="27"/>
      <c r="D552" s="33"/>
      <c r="E552" s="33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34"/>
      <c r="W552" s="27"/>
      <c r="X552" s="33"/>
    </row>
    <row r="553" spans="1:24" ht="15.75">
      <c r="A553" s="27"/>
      <c r="B553" s="18"/>
      <c r="C553" s="27"/>
      <c r="D553" s="33"/>
      <c r="E553" s="33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34"/>
      <c r="W553" s="27"/>
      <c r="X553" s="33"/>
    </row>
    <row r="554" spans="1:24" ht="15.75">
      <c r="A554" s="27"/>
      <c r="B554" s="18"/>
      <c r="C554" s="27"/>
      <c r="D554" s="33"/>
      <c r="E554" s="33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34"/>
      <c r="W554" s="27"/>
      <c r="X554" s="33"/>
    </row>
    <row r="555" spans="1:24" ht="15.75">
      <c r="A555" s="27"/>
      <c r="B555" s="18"/>
      <c r="C555" s="27"/>
      <c r="D555" s="33"/>
      <c r="E555" s="33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34"/>
      <c r="W555" s="27"/>
      <c r="X555" s="33"/>
    </row>
    <row r="556" spans="1:24" ht="15.75">
      <c r="A556" s="27"/>
      <c r="B556" s="18"/>
      <c r="C556" s="27"/>
      <c r="D556" s="33"/>
      <c r="E556" s="33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34"/>
      <c r="W556" s="27"/>
      <c r="X556" s="33"/>
    </row>
    <row r="557" spans="1:24" ht="15.75">
      <c r="A557" s="27"/>
      <c r="B557" s="18"/>
      <c r="C557" s="27"/>
      <c r="D557" s="33"/>
      <c r="E557" s="33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34"/>
      <c r="W557" s="27"/>
      <c r="X557" s="33"/>
    </row>
    <row r="558" spans="1:24" ht="15.75">
      <c r="A558" s="27"/>
      <c r="B558" s="18"/>
      <c r="C558" s="27"/>
      <c r="D558" s="33"/>
      <c r="E558" s="33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34"/>
      <c r="W558" s="27"/>
      <c r="X558" s="33"/>
    </row>
    <row r="559" spans="1:24" ht="15.75">
      <c r="A559" s="27"/>
      <c r="B559" s="18"/>
      <c r="C559" s="27"/>
      <c r="D559" s="33"/>
      <c r="E559" s="33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34"/>
      <c r="W559" s="27"/>
      <c r="X559" s="33"/>
    </row>
    <row r="560" spans="1:24" ht="15.75">
      <c r="A560" s="27"/>
      <c r="B560" s="18"/>
      <c r="C560" s="27"/>
      <c r="D560" s="33"/>
      <c r="E560" s="33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34"/>
      <c r="W560" s="27"/>
      <c r="X560" s="33"/>
    </row>
    <row r="561" spans="1:24" ht="15.75">
      <c r="A561" s="27"/>
      <c r="B561" s="18"/>
      <c r="C561" s="27"/>
      <c r="D561" s="33"/>
      <c r="E561" s="33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34"/>
      <c r="W561" s="27"/>
      <c r="X561" s="33"/>
    </row>
    <row r="562" spans="1:24" ht="15.75">
      <c r="A562" s="27"/>
      <c r="B562" s="18"/>
      <c r="C562" s="27"/>
      <c r="D562" s="33"/>
      <c r="E562" s="33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34"/>
      <c r="W562" s="27"/>
      <c r="X562" s="33"/>
    </row>
    <row r="563" spans="1:24" ht="15.75">
      <c r="A563" s="27"/>
      <c r="B563" s="18"/>
      <c r="C563" s="27"/>
      <c r="D563" s="33"/>
      <c r="E563" s="33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34"/>
      <c r="W563" s="27"/>
      <c r="X563" s="33"/>
    </row>
    <row r="564" spans="1:24" ht="15.75">
      <c r="A564" s="27"/>
      <c r="B564" s="18"/>
      <c r="C564" s="27"/>
      <c r="D564" s="33"/>
      <c r="E564" s="33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34"/>
      <c r="W564" s="27"/>
      <c r="X564" s="33"/>
    </row>
    <row r="565" spans="1:24" ht="15.75">
      <c r="A565" s="27"/>
      <c r="B565" s="18"/>
      <c r="C565" s="27"/>
      <c r="D565" s="33"/>
      <c r="E565" s="33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34"/>
      <c r="W565" s="27"/>
      <c r="X565" s="33"/>
    </row>
    <row r="566" spans="1:24" ht="15.75">
      <c r="A566" s="27"/>
      <c r="B566" s="18"/>
      <c r="C566" s="27"/>
      <c r="D566" s="33"/>
      <c r="E566" s="33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34"/>
      <c r="W566" s="27"/>
      <c r="X566" s="33"/>
    </row>
    <row r="567" spans="1:24" ht="15.75">
      <c r="A567" s="27"/>
      <c r="B567" s="18"/>
      <c r="C567" s="27"/>
      <c r="D567" s="33"/>
      <c r="E567" s="33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34"/>
      <c r="W567" s="27"/>
      <c r="X567" s="33"/>
    </row>
    <row r="568" spans="1:24" ht="15.75">
      <c r="A568" s="27"/>
      <c r="B568" s="18"/>
      <c r="C568" s="27"/>
      <c r="D568" s="33"/>
      <c r="E568" s="33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34"/>
      <c r="W568" s="27"/>
      <c r="X568" s="33"/>
    </row>
    <row r="569" spans="1:24" ht="15.75">
      <c r="A569" s="27"/>
      <c r="B569" s="18"/>
      <c r="C569" s="27"/>
      <c r="D569" s="33"/>
      <c r="E569" s="33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34"/>
      <c r="W569" s="27"/>
      <c r="X569" s="33"/>
    </row>
    <row r="570" spans="1:24" ht="15.75">
      <c r="A570" s="27"/>
      <c r="B570" s="18"/>
      <c r="C570" s="27"/>
      <c r="D570" s="33"/>
      <c r="E570" s="33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34"/>
      <c r="W570" s="27"/>
      <c r="X570" s="33"/>
    </row>
    <row r="571" spans="1:24" ht="15.75">
      <c r="A571" s="27"/>
      <c r="B571" s="18"/>
      <c r="C571" s="27"/>
      <c r="D571" s="33"/>
      <c r="E571" s="33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34"/>
      <c r="W571" s="27"/>
      <c r="X571" s="33"/>
    </row>
    <row r="572" spans="1:24" ht="15.75">
      <c r="A572" s="27"/>
      <c r="B572" s="18"/>
      <c r="C572" s="27"/>
      <c r="D572" s="33"/>
      <c r="E572" s="33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34"/>
      <c r="W572" s="27"/>
      <c r="X572" s="33"/>
    </row>
    <row r="573" spans="1:24" ht="15.75">
      <c r="A573" s="27"/>
      <c r="B573" s="18"/>
      <c r="C573" s="27"/>
      <c r="D573" s="33"/>
      <c r="E573" s="33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34"/>
      <c r="W573" s="27"/>
      <c r="X573" s="33"/>
    </row>
    <row r="574" spans="1:24" ht="15.75">
      <c r="A574" s="27"/>
      <c r="B574" s="18"/>
      <c r="C574" s="27"/>
      <c r="D574" s="33"/>
      <c r="E574" s="33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34"/>
      <c r="W574" s="27"/>
      <c r="X574" s="33"/>
    </row>
    <row r="575" spans="1:24" ht="15.75">
      <c r="A575" s="27"/>
      <c r="B575" s="18"/>
      <c r="C575" s="27"/>
      <c r="D575" s="33"/>
      <c r="E575" s="33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34"/>
      <c r="W575" s="27"/>
      <c r="X575" s="33"/>
    </row>
    <row r="576" spans="1:24" ht="15.75">
      <c r="A576" s="27"/>
      <c r="B576" s="18"/>
      <c r="C576" s="27"/>
      <c r="D576" s="33"/>
      <c r="E576" s="33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34"/>
      <c r="W576" s="27"/>
      <c r="X576" s="33"/>
    </row>
    <row r="577" spans="1:24" ht="15.75">
      <c r="A577" s="27"/>
      <c r="B577" s="18"/>
      <c r="C577" s="27"/>
      <c r="D577" s="33"/>
      <c r="E577" s="33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34"/>
      <c r="W577" s="27"/>
      <c r="X577" s="33"/>
    </row>
    <row r="578" spans="1:24" ht="15.75">
      <c r="A578" s="27"/>
      <c r="B578" s="18"/>
      <c r="C578" s="27"/>
      <c r="D578" s="33"/>
      <c r="E578" s="33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34"/>
      <c r="W578" s="27"/>
      <c r="X578" s="33"/>
    </row>
    <row r="579" spans="1:24" ht="15.75">
      <c r="A579" s="27"/>
      <c r="B579" s="18"/>
      <c r="C579" s="27"/>
      <c r="D579" s="33"/>
      <c r="E579" s="33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34"/>
      <c r="W579" s="27"/>
      <c r="X579" s="33"/>
    </row>
    <row r="580" spans="1:24" ht="15.75">
      <c r="A580" s="27"/>
      <c r="B580" s="18"/>
      <c r="C580" s="27"/>
      <c r="D580" s="33"/>
      <c r="E580" s="33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34"/>
      <c r="W580" s="27"/>
      <c r="X580" s="33"/>
    </row>
    <row r="581" spans="1:24" ht="15.75">
      <c r="A581" s="27"/>
      <c r="B581" s="18"/>
      <c r="C581" s="27"/>
      <c r="D581" s="33"/>
      <c r="E581" s="33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34"/>
      <c r="W581" s="27"/>
      <c r="X581" s="33"/>
    </row>
    <row r="582" spans="1:24" ht="15.75">
      <c r="A582" s="27"/>
      <c r="B582" s="18"/>
      <c r="C582" s="27"/>
      <c r="D582" s="33"/>
      <c r="E582" s="33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34"/>
      <c r="W582" s="27"/>
      <c r="X582" s="33"/>
    </row>
    <row r="583" spans="1:24" ht="15.75">
      <c r="A583" s="27"/>
      <c r="B583" s="18"/>
      <c r="C583" s="27"/>
      <c r="D583" s="33"/>
      <c r="E583" s="33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34"/>
      <c r="W583" s="27"/>
      <c r="X583" s="33"/>
    </row>
    <row r="584" spans="1:24" ht="15.75">
      <c r="A584" s="27"/>
      <c r="B584" s="18"/>
      <c r="C584" s="27"/>
      <c r="D584" s="33"/>
      <c r="E584" s="33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34"/>
      <c r="W584" s="27"/>
      <c r="X584" s="33"/>
    </row>
    <row r="585" spans="1:24" ht="15.75">
      <c r="A585" s="27"/>
      <c r="B585" s="18"/>
      <c r="C585" s="27"/>
      <c r="D585" s="33"/>
      <c r="E585" s="33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34"/>
      <c r="W585" s="27"/>
      <c r="X585" s="33"/>
    </row>
    <row r="586" spans="1:24" ht="15.75">
      <c r="A586" s="27"/>
      <c r="B586" s="18"/>
      <c r="C586" s="27"/>
      <c r="D586" s="33"/>
      <c r="E586" s="33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34"/>
      <c r="W586" s="27"/>
      <c r="X586" s="33"/>
    </row>
    <row r="587" spans="1:24" ht="15.75">
      <c r="A587" s="27"/>
      <c r="B587" s="18"/>
      <c r="C587" s="27"/>
      <c r="D587" s="33"/>
      <c r="E587" s="33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34"/>
      <c r="W587" s="27"/>
      <c r="X587" s="33"/>
    </row>
    <row r="588" spans="1:24" ht="15.75">
      <c r="A588" s="27"/>
      <c r="B588" s="18"/>
      <c r="C588" s="27"/>
      <c r="D588" s="33"/>
      <c r="E588" s="33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34"/>
      <c r="W588" s="27"/>
      <c r="X588" s="33"/>
    </row>
    <row r="589" spans="1:24" ht="15.75">
      <c r="A589" s="27"/>
      <c r="B589" s="18"/>
      <c r="C589" s="27"/>
      <c r="D589" s="33"/>
      <c r="E589" s="33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34"/>
      <c r="W589" s="27"/>
      <c r="X589" s="33"/>
    </row>
    <row r="590" spans="1:24" ht="15.75">
      <c r="A590" s="27"/>
      <c r="B590" s="18"/>
      <c r="C590" s="27"/>
      <c r="D590" s="33"/>
      <c r="E590" s="33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34"/>
      <c r="W590" s="27"/>
      <c r="X590" s="33"/>
    </row>
    <row r="591" spans="1:24" ht="15.75">
      <c r="A591" s="27"/>
      <c r="B591" s="18"/>
      <c r="C591" s="27"/>
      <c r="D591" s="33"/>
      <c r="E591" s="33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34"/>
      <c r="W591" s="27"/>
      <c r="X591" s="33"/>
    </row>
    <row r="592" spans="1:24" ht="15.75">
      <c r="A592" s="27"/>
      <c r="B592" s="18"/>
      <c r="C592" s="27"/>
      <c r="D592" s="33"/>
      <c r="E592" s="33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4"/>
      <c r="W592" s="27"/>
      <c r="X592" s="33"/>
    </row>
    <row r="593" spans="1:24" ht="15.75">
      <c r="A593" s="27"/>
      <c r="B593" s="18"/>
      <c r="C593" s="27"/>
      <c r="D593" s="33"/>
      <c r="E593" s="33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34"/>
      <c r="W593" s="27"/>
      <c r="X593" s="33"/>
    </row>
    <row r="594" spans="1:24" ht="15.75">
      <c r="A594" s="27"/>
      <c r="B594" s="18"/>
      <c r="C594" s="27"/>
      <c r="D594" s="33"/>
      <c r="E594" s="33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34"/>
      <c r="W594" s="27"/>
      <c r="X594" s="33"/>
    </row>
    <row r="595" spans="1:24" ht="15.75">
      <c r="A595" s="27"/>
      <c r="B595" s="18"/>
      <c r="C595" s="27"/>
      <c r="D595" s="33"/>
      <c r="E595" s="33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34"/>
      <c r="W595" s="27"/>
      <c r="X595" s="33"/>
    </row>
    <row r="596" spans="1:24" ht="15.75">
      <c r="A596" s="27"/>
      <c r="B596" s="18"/>
      <c r="C596" s="27"/>
      <c r="D596" s="33"/>
      <c r="E596" s="33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34"/>
      <c r="W596" s="27"/>
      <c r="X596" s="33"/>
    </row>
  </sheetData>
  <sheetProtection/>
  <autoFilter ref="A7:X7"/>
  <mergeCells count="21">
    <mergeCell ref="Y4:Y6"/>
    <mergeCell ref="A4:A6"/>
    <mergeCell ref="U4:U6"/>
    <mergeCell ref="I13:W13"/>
    <mergeCell ref="Z4:Z6"/>
    <mergeCell ref="C4:C6"/>
    <mergeCell ref="V2:X2"/>
    <mergeCell ref="K4:L5"/>
    <mergeCell ref="D4:D6"/>
    <mergeCell ref="V4:W5"/>
    <mergeCell ref="S4:T5"/>
    <mergeCell ref="B4:B6"/>
    <mergeCell ref="A2:C2"/>
    <mergeCell ref="E4:E6"/>
    <mergeCell ref="I14:W14"/>
    <mergeCell ref="A3:X3"/>
    <mergeCell ref="X4:X6"/>
    <mergeCell ref="M4:O5"/>
    <mergeCell ref="P4:R5"/>
    <mergeCell ref="F4:J5"/>
    <mergeCell ref="B11:C11"/>
  </mergeCells>
  <printOptions/>
  <pageMargins left="0.38" right="0.2" top="0.38" bottom="0.5" header="0.3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AC604"/>
  <sheetViews>
    <sheetView view="pageBreakPreview" zoomScale="80" zoomScaleSheetLayoutView="80" zoomScalePageLayoutView="0" workbookViewId="0" topLeftCell="A1">
      <selection activeCell="W17" sqref="W17:X17"/>
    </sheetView>
  </sheetViews>
  <sheetFormatPr defaultColWidth="9.00390625" defaultRowHeight="15.75"/>
  <cols>
    <col min="1" max="1" width="3.00390625" style="35" customWidth="1"/>
    <col min="2" max="2" width="15.875" style="9" customWidth="1"/>
    <col min="3" max="3" width="10.125" style="15" customWidth="1"/>
    <col min="4" max="4" width="8.625" style="12" customWidth="1"/>
    <col min="5" max="5" width="9.125" style="12" customWidth="1"/>
    <col min="6" max="6" width="2.625" style="8" customWidth="1"/>
    <col min="7" max="9" width="3.125" style="8" customWidth="1"/>
    <col min="10" max="10" width="2.375" style="8" customWidth="1"/>
    <col min="11" max="16" width="3.125" style="8" customWidth="1"/>
    <col min="17" max="17" width="3.75390625" style="8" customWidth="1"/>
    <col min="18" max="18" width="3.125" style="8" customWidth="1"/>
    <col min="19" max="19" width="3.625" style="8" customWidth="1"/>
    <col min="20" max="21" width="3.125" style="8" customWidth="1"/>
    <col min="22" max="22" width="3.25390625" style="37" customWidth="1"/>
    <col min="23" max="23" width="3.375" style="8" customWidth="1"/>
    <col min="24" max="24" width="14.375" style="14" customWidth="1"/>
    <col min="25" max="25" width="3.75390625" style="6" customWidth="1"/>
    <col min="26" max="26" width="12.25390625" style="6" customWidth="1"/>
    <col min="27" max="16384" width="9.00390625" style="6" customWidth="1"/>
  </cols>
  <sheetData>
    <row r="1" spans="1:24" ht="20.25">
      <c r="A1" s="222" t="s">
        <v>110</v>
      </c>
      <c r="B1" s="222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11"/>
      <c r="X1" s="13"/>
    </row>
    <row r="2" spans="1:24" ht="20.25" customHeight="1">
      <c r="A2" s="225"/>
      <c r="B2" s="225"/>
      <c r="C2" s="2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5" t="s">
        <v>106</v>
      </c>
      <c r="W2" s="235"/>
      <c r="X2" s="235"/>
    </row>
    <row r="3" spans="1:24" s="7" customFormat="1" ht="25.5" customHeight="1">
      <c r="A3" s="220" t="s">
        <v>199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spans="1:26" ht="15.75" customHeight="1">
      <c r="A4" s="219" t="s">
        <v>7</v>
      </c>
      <c r="B4" s="215" t="s">
        <v>73</v>
      </c>
      <c r="C4" s="215" t="s">
        <v>74</v>
      </c>
      <c r="D4" s="212" t="s">
        <v>75</v>
      </c>
      <c r="E4" s="212" t="s">
        <v>76</v>
      </c>
      <c r="F4" s="210" t="s">
        <v>77</v>
      </c>
      <c r="G4" s="211"/>
      <c r="H4" s="211"/>
      <c r="I4" s="211"/>
      <c r="J4" s="211"/>
      <c r="K4" s="210" t="s">
        <v>78</v>
      </c>
      <c r="L4" s="211"/>
      <c r="M4" s="210" t="s">
        <v>79</v>
      </c>
      <c r="N4" s="210"/>
      <c r="O4" s="211"/>
      <c r="P4" s="210" t="s">
        <v>80</v>
      </c>
      <c r="Q4" s="210"/>
      <c r="R4" s="211"/>
      <c r="S4" s="210" t="s">
        <v>81</v>
      </c>
      <c r="T4" s="211"/>
      <c r="U4" s="210" t="s">
        <v>82</v>
      </c>
      <c r="V4" s="210" t="s">
        <v>83</v>
      </c>
      <c r="W4" s="211"/>
      <c r="X4" s="212" t="s">
        <v>84</v>
      </c>
      <c r="Y4" s="210" t="s">
        <v>85</v>
      </c>
      <c r="Z4" s="208" t="s">
        <v>91</v>
      </c>
    </row>
    <row r="5" spans="1:26" ht="34.5" customHeight="1">
      <c r="A5" s="219"/>
      <c r="B5" s="216"/>
      <c r="C5" s="216"/>
      <c r="D5" s="213"/>
      <c r="E5" s="213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3"/>
      <c r="Y5" s="211"/>
      <c r="Z5" s="209"/>
    </row>
    <row r="6" spans="1:26" ht="22.5" customHeight="1">
      <c r="A6" s="219"/>
      <c r="B6" s="216"/>
      <c r="C6" s="216"/>
      <c r="D6" s="214"/>
      <c r="E6" s="214"/>
      <c r="F6" s="148" t="s">
        <v>86</v>
      </c>
      <c r="G6" s="148" t="s">
        <v>87</v>
      </c>
      <c r="H6" s="148" t="s">
        <v>88</v>
      </c>
      <c r="I6" s="149" t="s">
        <v>6</v>
      </c>
      <c r="J6" s="149" t="s">
        <v>41</v>
      </c>
      <c r="K6" s="149" t="s">
        <v>2</v>
      </c>
      <c r="L6" s="149" t="s">
        <v>5</v>
      </c>
      <c r="M6" s="148" t="s">
        <v>92</v>
      </c>
      <c r="N6" s="148" t="s">
        <v>93</v>
      </c>
      <c r="O6" s="148" t="s">
        <v>94</v>
      </c>
      <c r="P6" s="148" t="s">
        <v>92</v>
      </c>
      <c r="Q6" s="148" t="s">
        <v>93</v>
      </c>
      <c r="R6" s="148" t="s">
        <v>94</v>
      </c>
      <c r="S6" s="149" t="s">
        <v>3</v>
      </c>
      <c r="T6" s="148" t="s">
        <v>89</v>
      </c>
      <c r="U6" s="211"/>
      <c r="V6" s="150" t="s">
        <v>4</v>
      </c>
      <c r="W6" s="151" t="s">
        <v>90</v>
      </c>
      <c r="X6" s="214"/>
      <c r="Y6" s="211"/>
      <c r="Z6" s="209"/>
    </row>
    <row r="7" spans="1:26" s="2" customFormat="1" ht="15.75">
      <c r="A7" s="95">
        <v>1</v>
      </c>
      <c r="B7" s="186">
        <v>2</v>
      </c>
      <c r="C7" s="186">
        <v>3</v>
      </c>
      <c r="D7" s="186">
        <v>4</v>
      </c>
      <c r="E7" s="186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16</v>
      </c>
      <c r="Q7" s="95">
        <v>17</v>
      </c>
      <c r="R7" s="95">
        <v>18</v>
      </c>
      <c r="S7" s="95">
        <v>19</v>
      </c>
      <c r="T7" s="95">
        <v>20</v>
      </c>
      <c r="U7" s="95">
        <v>21</v>
      </c>
      <c r="V7" s="95">
        <v>22</v>
      </c>
      <c r="W7" s="95">
        <v>23</v>
      </c>
      <c r="X7" s="95">
        <v>24</v>
      </c>
      <c r="Y7" s="162">
        <v>25</v>
      </c>
      <c r="Z7" s="162">
        <v>26</v>
      </c>
    </row>
    <row r="8" spans="1:26" s="48" customFormat="1" ht="16.5" customHeight="1">
      <c r="A8" s="168">
        <v>1</v>
      </c>
      <c r="B8" s="198" t="s">
        <v>167</v>
      </c>
      <c r="C8" s="179" t="s">
        <v>168</v>
      </c>
      <c r="D8" s="85" t="s">
        <v>18</v>
      </c>
      <c r="E8" s="199" t="s">
        <v>18</v>
      </c>
      <c r="F8" s="85"/>
      <c r="G8" s="85">
        <v>1</v>
      </c>
      <c r="H8" s="85"/>
      <c r="I8" s="85"/>
      <c r="J8" s="85"/>
      <c r="K8" s="85"/>
      <c r="L8" s="85"/>
      <c r="M8" s="85">
        <v>1</v>
      </c>
      <c r="N8" s="85"/>
      <c r="O8" s="85"/>
      <c r="P8" s="85">
        <v>1</v>
      </c>
      <c r="Q8" s="85"/>
      <c r="R8" s="85"/>
      <c r="S8" s="85"/>
      <c r="T8" s="85">
        <v>1</v>
      </c>
      <c r="U8" s="85"/>
      <c r="V8" s="85">
        <v>1</v>
      </c>
      <c r="W8" s="85"/>
      <c r="X8" s="85" t="s">
        <v>114</v>
      </c>
      <c r="Y8" s="196">
        <v>26</v>
      </c>
      <c r="Z8" s="201" t="s">
        <v>163</v>
      </c>
    </row>
    <row r="9" spans="1:26" s="48" customFormat="1" ht="16.5" customHeight="1">
      <c r="A9" s="185">
        <v>2</v>
      </c>
      <c r="B9" s="198" t="s">
        <v>169</v>
      </c>
      <c r="C9" s="179" t="s">
        <v>170</v>
      </c>
      <c r="D9" s="85" t="s">
        <v>177</v>
      </c>
      <c r="E9" s="199" t="s">
        <v>189</v>
      </c>
      <c r="F9" s="85"/>
      <c r="G9" s="85"/>
      <c r="H9" s="85">
        <v>1</v>
      </c>
      <c r="I9" s="85"/>
      <c r="J9" s="85"/>
      <c r="K9" s="85"/>
      <c r="L9" s="85"/>
      <c r="M9" s="85">
        <v>1</v>
      </c>
      <c r="N9" s="85"/>
      <c r="O9" s="85"/>
      <c r="P9" s="85">
        <v>1</v>
      </c>
      <c r="Q9" s="85"/>
      <c r="R9" s="85"/>
      <c r="S9" s="85"/>
      <c r="T9" s="85">
        <v>1</v>
      </c>
      <c r="U9" s="85"/>
      <c r="V9" s="85">
        <v>1</v>
      </c>
      <c r="W9" s="85"/>
      <c r="X9" s="195" t="s">
        <v>114</v>
      </c>
      <c r="Y9" s="196">
        <v>34</v>
      </c>
      <c r="Z9" s="201" t="s">
        <v>59</v>
      </c>
    </row>
    <row r="10" spans="1:29" s="48" customFormat="1" ht="16.5" customHeight="1">
      <c r="A10" s="185">
        <v>3</v>
      </c>
      <c r="B10" s="198" t="s">
        <v>186</v>
      </c>
      <c r="C10" s="179" t="s">
        <v>172</v>
      </c>
      <c r="D10" s="85" t="s">
        <v>175</v>
      </c>
      <c r="E10" s="199" t="s">
        <v>156</v>
      </c>
      <c r="F10" s="85"/>
      <c r="G10" s="85">
        <v>1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>
        <v>1</v>
      </c>
      <c r="U10" s="85"/>
      <c r="V10" s="85">
        <v>1</v>
      </c>
      <c r="W10" s="85"/>
      <c r="X10" s="195" t="s">
        <v>114</v>
      </c>
      <c r="Y10" s="196">
        <v>41</v>
      </c>
      <c r="Z10" s="201" t="s">
        <v>115</v>
      </c>
      <c r="AC10" s="90"/>
    </row>
    <row r="11" spans="1:26" s="48" customFormat="1" ht="16.5" customHeight="1">
      <c r="A11" s="185">
        <v>4</v>
      </c>
      <c r="B11" s="198" t="s">
        <v>187</v>
      </c>
      <c r="C11" s="179" t="s">
        <v>171</v>
      </c>
      <c r="D11" s="85" t="s">
        <v>176</v>
      </c>
      <c r="E11" s="199" t="s">
        <v>179</v>
      </c>
      <c r="F11" s="85"/>
      <c r="G11" s="85"/>
      <c r="H11" s="85"/>
      <c r="I11" s="85">
        <v>1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>
        <v>1</v>
      </c>
      <c r="U11" s="85"/>
      <c r="V11" s="85">
        <v>1</v>
      </c>
      <c r="W11" s="85"/>
      <c r="X11" s="195" t="s">
        <v>114</v>
      </c>
      <c r="Y11" s="196">
        <v>30</v>
      </c>
      <c r="Z11" s="201" t="s">
        <v>164</v>
      </c>
    </row>
    <row r="12" spans="1:26" s="48" customFormat="1" ht="16.5" customHeight="1">
      <c r="A12" s="82"/>
      <c r="B12" s="227" t="s">
        <v>173</v>
      </c>
      <c r="C12" s="228"/>
      <c r="D12" s="82"/>
      <c r="E12" s="82"/>
      <c r="F12" s="82"/>
      <c r="G12" s="82">
        <f>G8+G9+G10+G11</f>
        <v>2</v>
      </c>
      <c r="H12" s="82">
        <v>1</v>
      </c>
      <c r="I12" s="82">
        <f>I8+I9+I10+I11</f>
        <v>1</v>
      </c>
      <c r="J12" s="82"/>
      <c r="K12" s="82"/>
      <c r="L12" s="82"/>
      <c r="M12" s="82">
        <f>M8+M9+M10+M11</f>
        <v>2</v>
      </c>
      <c r="N12" s="82"/>
      <c r="O12" s="82"/>
      <c r="P12" s="82">
        <f>P8+P9+P10+P11</f>
        <v>2</v>
      </c>
      <c r="Q12" s="82"/>
      <c r="R12" s="82">
        <f>R8+R9+R10+R11</f>
        <v>0</v>
      </c>
      <c r="S12" s="82"/>
      <c r="T12" s="82">
        <f>T8+T9+T10+T11</f>
        <v>4</v>
      </c>
      <c r="U12" s="82"/>
      <c r="V12" s="82">
        <f>V8+V9+V10+V11</f>
        <v>4</v>
      </c>
      <c r="W12" s="82"/>
      <c r="X12" s="82"/>
      <c r="Y12" s="163"/>
      <c r="Z12" s="163"/>
    </row>
    <row r="13" spans="1:24" s="48" customFormat="1" ht="17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48" customFormat="1" ht="17.25" customHeight="1">
      <c r="A14" s="34"/>
      <c r="B14" s="34"/>
      <c r="C14" s="34"/>
      <c r="D14" s="34"/>
      <c r="E14" s="34"/>
      <c r="F14" s="34"/>
      <c r="G14" s="34"/>
      <c r="H14" s="226" t="s">
        <v>192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</row>
    <row r="15" spans="1:24" s="48" customFormat="1" ht="17.25" customHeight="1">
      <c r="A15" s="34"/>
      <c r="B15" s="34"/>
      <c r="C15" s="34"/>
      <c r="D15" s="34"/>
      <c r="E15" s="34"/>
      <c r="F15" s="34"/>
      <c r="G15" s="34"/>
      <c r="H15" s="229" t="s">
        <v>97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</row>
    <row r="16" spans="1:24" s="48" customFormat="1" ht="17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s="48" customFormat="1" ht="17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s="48" customFormat="1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73" customFormat="1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48" customFormat="1" ht="17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s="48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s="48" customFormat="1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s="48" customFormat="1" ht="17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48" customFormat="1" ht="17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s="48" customFormat="1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48" customFormat="1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s="48" customFormat="1" ht="17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s="48" customFormat="1" ht="17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s="48" customFormat="1" ht="17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s="48" customFormat="1" ht="17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s="48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s="48" customFormat="1" ht="17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s="48" customFormat="1" ht="17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48" customFormat="1" ht="17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48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s="48" customFormat="1" ht="17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48" customFormat="1" ht="17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48" customFormat="1" ht="17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48" customFormat="1" ht="17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48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48" customFormat="1" ht="17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48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s="48" customFormat="1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48" customFormat="1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48" customFormat="1" ht="17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48" customFormat="1" ht="17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48" customFormat="1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48" customFormat="1" ht="17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48" customFormat="1" ht="17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48" customFormat="1" ht="17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48" customFormat="1" ht="17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s="48" customFormat="1" ht="17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48" customFormat="1" ht="17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48" customFormat="1" ht="17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48" customFormat="1" ht="17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48" customFormat="1" ht="17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48" customFormat="1" ht="17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48" customFormat="1" ht="17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48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48" customFormat="1" ht="17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72" customFormat="1" ht="17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72" customFormat="1" ht="17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72" customFormat="1" ht="17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72" customFormat="1" ht="17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48" customFormat="1" ht="17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48" customFormat="1" ht="17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48" customFormat="1" ht="17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48" customFormat="1" ht="17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73" customFormat="1" ht="17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48" customFormat="1" ht="17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48" customFormat="1" ht="17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48" customFormat="1" ht="17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48" customFormat="1" ht="17.2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48" customFormat="1" ht="17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48" customFormat="1" ht="17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48" customFormat="1" ht="17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48" customFormat="1" ht="17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48" customFormat="1" ht="17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48" customFormat="1" ht="17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48" customFormat="1" ht="17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3" customFormat="1" ht="17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29" customFormat="1" ht="17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7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7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7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7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7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7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7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7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7.2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7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7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7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7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7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7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7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7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7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17.2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s="80" customFormat="1" ht="18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8" ht="19.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159"/>
      <c r="Z103" s="159"/>
      <c r="AA103" s="159"/>
      <c r="AB103" s="159"/>
    </row>
    <row r="104" spans="1:28" ht="19.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147"/>
      <c r="Z104" s="147"/>
      <c r="AA104" s="147"/>
      <c r="AB104" s="147"/>
    </row>
    <row r="105" spans="1:24" ht="19.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ht="19.5" customHeight="1">
      <c r="A106" s="34"/>
      <c r="B106" s="33"/>
      <c r="C106" s="27"/>
      <c r="D106" s="18"/>
      <c r="E106" s="1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6"/>
      <c r="W106" s="27"/>
      <c r="X106" s="18"/>
    </row>
    <row r="107" spans="1:24" ht="19.5" customHeight="1">
      <c r="A107" s="34"/>
      <c r="B107" s="33"/>
      <c r="C107" s="27"/>
      <c r="D107" s="18"/>
      <c r="E107" s="1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6"/>
      <c r="W107" s="27"/>
      <c r="X107" s="18"/>
    </row>
    <row r="108" spans="1:24" ht="19.5" customHeight="1">
      <c r="A108" s="34"/>
      <c r="B108" s="33"/>
      <c r="C108" s="27"/>
      <c r="D108" s="18"/>
      <c r="E108" s="1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6"/>
      <c r="W108" s="27"/>
      <c r="X108" s="18"/>
    </row>
    <row r="109" spans="1:24" ht="19.5" customHeight="1">
      <c r="A109" s="34"/>
      <c r="B109" s="33"/>
      <c r="C109" s="27"/>
      <c r="D109" s="18"/>
      <c r="E109" s="1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6"/>
      <c r="W109" s="27"/>
      <c r="X109" s="18"/>
    </row>
    <row r="110" spans="1:24" ht="19.5" customHeight="1">
      <c r="A110" s="34"/>
      <c r="B110" s="33"/>
      <c r="C110" s="27"/>
      <c r="D110" s="18"/>
      <c r="E110" s="1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6"/>
      <c r="W110" s="27"/>
      <c r="X110" s="18"/>
    </row>
    <row r="111" spans="1:24" ht="19.5" customHeight="1">
      <c r="A111" s="34"/>
      <c r="B111" s="33"/>
      <c r="C111" s="27"/>
      <c r="D111" s="18"/>
      <c r="E111" s="18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6"/>
      <c r="W111" s="27"/>
      <c r="X111" s="18"/>
    </row>
    <row r="112" spans="1:24" ht="19.5" customHeight="1">
      <c r="A112" s="34"/>
      <c r="B112" s="33"/>
      <c r="C112" s="27"/>
      <c r="D112" s="18"/>
      <c r="E112" s="1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6"/>
      <c r="W112" s="27"/>
      <c r="X112" s="18"/>
    </row>
    <row r="113" spans="1:24" ht="19.5" customHeight="1">
      <c r="A113" s="34"/>
      <c r="B113" s="33"/>
      <c r="C113" s="27"/>
      <c r="D113" s="18"/>
      <c r="E113" s="1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6"/>
      <c r="W113" s="27"/>
      <c r="X113" s="18"/>
    </row>
    <row r="114" spans="1:24" ht="19.5" customHeight="1">
      <c r="A114" s="34"/>
      <c r="B114" s="33"/>
      <c r="C114" s="27"/>
      <c r="D114" s="18"/>
      <c r="E114" s="1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6"/>
      <c r="W114" s="27"/>
      <c r="X114" s="18"/>
    </row>
    <row r="115" spans="1:24" ht="19.5" customHeight="1">
      <c r="A115" s="34"/>
      <c r="B115" s="33"/>
      <c r="C115" s="27"/>
      <c r="D115" s="18"/>
      <c r="E115" s="1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6"/>
      <c r="W115" s="27"/>
      <c r="X115" s="18"/>
    </row>
    <row r="116" spans="1:24" ht="19.5" customHeight="1">
      <c r="A116" s="34"/>
      <c r="B116" s="33"/>
      <c r="C116" s="27"/>
      <c r="D116" s="18"/>
      <c r="E116" s="1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6"/>
      <c r="W116" s="27"/>
      <c r="X116" s="18"/>
    </row>
    <row r="117" spans="1:24" s="4" customFormat="1" ht="19.5" customHeight="1">
      <c r="A117" s="34"/>
      <c r="B117" s="33"/>
      <c r="C117" s="27"/>
      <c r="D117" s="18"/>
      <c r="E117" s="1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6"/>
      <c r="W117" s="27"/>
      <c r="X117" s="18"/>
    </row>
    <row r="118" spans="1:24" ht="19.5" customHeight="1">
      <c r="A118" s="34"/>
      <c r="B118" s="33"/>
      <c r="C118" s="27"/>
      <c r="D118" s="18"/>
      <c r="E118" s="1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6"/>
      <c r="W118" s="27"/>
      <c r="X118" s="18"/>
    </row>
    <row r="119" spans="1:24" ht="19.5" customHeight="1">
      <c r="A119" s="34"/>
      <c r="B119" s="33"/>
      <c r="C119" s="27"/>
      <c r="D119" s="18"/>
      <c r="E119" s="1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6"/>
      <c r="W119" s="27"/>
      <c r="X119" s="18"/>
    </row>
    <row r="120" spans="1:24" ht="19.5" customHeight="1">
      <c r="A120" s="34"/>
      <c r="B120" s="33"/>
      <c r="C120" s="27"/>
      <c r="D120" s="18"/>
      <c r="E120" s="1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6"/>
      <c r="W120" s="27"/>
      <c r="X120" s="18"/>
    </row>
    <row r="121" spans="1:24" ht="19.5" customHeight="1">
      <c r="A121" s="34"/>
      <c r="B121" s="33"/>
      <c r="C121" s="27"/>
      <c r="D121" s="18"/>
      <c r="E121" s="1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6"/>
      <c r="W121" s="27"/>
      <c r="X121" s="18"/>
    </row>
    <row r="122" spans="1:24" ht="19.5" customHeight="1">
      <c r="A122" s="34"/>
      <c r="B122" s="33"/>
      <c r="C122" s="27"/>
      <c r="D122" s="18"/>
      <c r="E122" s="1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6"/>
      <c r="W122" s="27"/>
      <c r="X122" s="18"/>
    </row>
    <row r="123" spans="1:24" ht="19.5" customHeight="1">
      <c r="A123" s="34"/>
      <c r="B123" s="33"/>
      <c r="C123" s="27"/>
      <c r="D123" s="18"/>
      <c r="E123" s="1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6"/>
      <c r="W123" s="27"/>
      <c r="X123" s="18"/>
    </row>
    <row r="124" spans="1:24" ht="19.5" customHeight="1">
      <c r="A124" s="34"/>
      <c r="B124" s="33"/>
      <c r="C124" s="27"/>
      <c r="D124" s="18"/>
      <c r="E124" s="1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6"/>
      <c r="W124" s="27"/>
      <c r="X124" s="18"/>
    </row>
    <row r="125" spans="1:24" ht="19.5" customHeight="1">
      <c r="A125" s="34"/>
      <c r="B125" s="33"/>
      <c r="C125" s="27"/>
      <c r="D125" s="18"/>
      <c r="E125" s="1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6"/>
      <c r="W125" s="27"/>
      <c r="X125" s="18"/>
    </row>
    <row r="126" spans="1:24" ht="19.5" customHeight="1">
      <c r="A126" s="34"/>
      <c r="B126" s="33"/>
      <c r="C126" s="27"/>
      <c r="D126" s="18"/>
      <c r="E126" s="1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6"/>
      <c r="W126" s="27"/>
      <c r="X126" s="18"/>
    </row>
    <row r="127" spans="1:24" ht="19.5" customHeight="1">
      <c r="A127" s="34"/>
      <c r="B127" s="33"/>
      <c r="C127" s="27"/>
      <c r="D127" s="18"/>
      <c r="E127" s="1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6"/>
      <c r="W127" s="27"/>
      <c r="X127" s="18"/>
    </row>
    <row r="128" spans="1:24" ht="19.5" customHeight="1">
      <c r="A128" s="34"/>
      <c r="B128" s="33"/>
      <c r="C128" s="27"/>
      <c r="D128" s="18"/>
      <c r="E128" s="1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6"/>
      <c r="W128" s="27"/>
      <c r="X128" s="18"/>
    </row>
    <row r="129" spans="1:24" ht="19.5" customHeight="1">
      <c r="A129" s="34"/>
      <c r="B129" s="33"/>
      <c r="C129" s="27"/>
      <c r="D129" s="18"/>
      <c r="E129" s="1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6"/>
      <c r="W129" s="27"/>
      <c r="X129" s="18"/>
    </row>
    <row r="130" spans="1:24" ht="19.5" customHeight="1">
      <c r="A130" s="34"/>
      <c r="B130" s="33"/>
      <c r="C130" s="27"/>
      <c r="D130" s="18"/>
      <c r="E130" s="1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6"/>
      <c r="W130" s="27"/>
      <c r="X130" s="18"/>
    </row>
    <row r="131" spans="1:24" ht="19.5" customHeight="1">
      <c r="A131" s="34"/>
      <c r="B131" s="33"/>
      <c r="C131" s="27"/>
      <c r="D131" s="18"/>
      <c r="E131" s="1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6"/>
      <c r="W131" s="27"/>
      <c r="X131" s="18"/>
    </row>
    <row r="132" spans="1:24" ht="19.5" customHeight="1">
      <c r="A132" s="34"/>
      <c r="B132" s="33"/>
      <c r="C132" s="27"/>
      <c r="D132" s="18"/>
      <c r="E132" s="1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6"/>
      <c r="W132" s="27"/>
      <c r="X132" s="18"/>
    </row>
    <row r="133" spans="1:24" ht="19.5" customHeight="1">
      <c r="A133" s="34"/>
      <c r="B133" s="33"/>
      <c r="C133" s="27"/>
      <c r="D133" s="18"/>
      <c r="E133" s="1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6"/>
      <c r="W133" s="27"/>
      <c r="X133" s="18"/>
    </row>
    <row r="134" spans="1:24" ht="19.5" customHeight="1">
      <c r="A134" s="34"/>
      <c r="B134" s="33"/>
      <c r="C134" s="27"/>
      <c r="D134" s="18"/>
      <c r="E134" s="1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6"/>
      <c r="W134" s="27"/>
      <c r="X134" s="18"/>
    </row>
    <row r="135" spans="1:24" ht="19.5" customHeight="1">
      <c r="A135" s="34"/>
      <c r="B135" s="33"/>
      <c r="C135" s="27"/>
      <c r="D135" s="18"/>
      <c r="E135" s="1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6"/>
      <c r="W135" s="27"/>
      <c r="X135" s="18"/>
    </row>
    <row r="136" spans="1:24" ht="19.5" customHeight="1">
      <c r="A136" s="34"/>
      <c r="B136" s="33"/>
      <c r="C136" s="27"/>
      <c r="D136" s="18"/>
      <c r="E136" s="18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6"/>
      <c r="W136" s="27"/>
      <c r="X136" s="18"/>
    </row>
    <row r="137" spans="1:24" ht="19.5" customHeight="1">
      <c r="A137" s="34"/>
      <c r="B137" s="33"/>
      <c r="C137" s="27"/>
      <c r="D137" s="18"/>
      <c r="E137" s="18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6"/>
      <c r="W137" s="27"/>
      <c r="X137" s="18"/>
    </row>
    <row r="138" spans="1:24" ht="19.5" customHeight="1">
      <c r="A138" s="34"/>
      <c r="B138" s="33"/>
      <c r="C138" s="27"/>
      <c r="D138" s="18"/>
      <c r="E138" s="1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6"/>
      <c r="W138" s="27"/>
      <c r="X138" s="18"/>
    </row>
    <row r="139" spans="1:24" ht="19.5" customHeight="1">
      <c r="A139" s="34"/>
      <c r="B139" s="33"/>
      <c r="C139" s="27"/>
      <c r="D139" s="18"/>
      <c r="E139" s="1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6"/>
      <c r="W139" s="27"/>
      <c r="X139" s="18"/>
    </row>
    <row r="140" spans="1:24" ht="19.5" customHeight="1">
      <c r="A140" s="34"/>
      <c r="B140" s="33"/>
      <c r="C140" s="27"/>
      <c r="D140" s="18"/>
      <c r="E140" s="1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6"/>
      <c r="W140" s="27"/>
      <c r="X140" s="18"/>
    </row>
    <row r="141" spans="1:24" ht="19.5" customHeight="1">
      <c r="A141" s="34"/>
      <c r="B141" s="33"/>
      <c r="C141" s="27"/>
      <c r="D141" s="18"/>
      <c r="E141" s="18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6"/>
      <c r="W141" s="27"/>
      <c r="X141" s="18"/>
    </row>
    <row r="142" spans="1:24" ht="19.5" customHeight="1">
      <c r="A142" s="34"/>
      <c r="B142" s="33"/>
      <c r="C142" s="27"/>
      <c r="D142" s="18"/>
      <c r="E142" s="18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6"/>
      <c r="W142" s="27"/>
      <c r="X142" s="18"/>
    </row>
    <row r="143" spans="1:24" ht="19.5" customHeight="1">
      <c r="A143" s="34"/>
      <c r="B143" s="33"/>
      <c r="C143" s="27"/>
      <c r="D143" s="18"/>
      <c r="E143" s="1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6"/>
      <c r="W143" s="27"/>
      <c r="X143" s="18"/>
    </row>
    <row r="144" spans="1:24" ht="19.5" customHeight="1">
      <c r="A144" s="34"/>
      <c r="B144" s="33"/>
      <c r="C144" s="27"/>
      <c r="D144" s="18"/>
      <c r="E144" s="18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6"/>
      <c r="W144" s="27"/>
      <c r="X144" s="18"/>
    </row>
    <row r="145" spans="1:24" ht="19.5" customHeight="1">
      <c r="A145" s="34"/>
      <c r="B145" s="33"/>
      <c r="C145" s="27"/>
      <c r="D145" s="18"/>
      <c r="E145" s="18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6"/>
      <c r="W145" s="27"/>
      <c r="X145" s="18"/>
    </row>
    <row r="146" spans="1:24" ht="19.5" customHeight="1">
      <c r="A146" s="34"/>
      <c r="B146" s="33"/>
      <c r="C146" s="27"/>
      <c r="D146" s="18"/>
      <c r="E146" s="18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6"/>
      <c r="W146" s="27"/>
      <c r="X146" s="18"/>
    </row>
    <row r="147" spans="1:24" ht="19.5" customHeight="1">
      <c r="A147" s="34"/>
      <c r="B147" s="33"/>
      <c r="C147" s="27"/>
      <c r="D147" s="18"/>
      <c r="E147" s="18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6"/>
      <c r="W147" s="27"/>
      <c r="X147" s="18"/>
    </row>
    <row r="148" spans="1:24" ht="19.5" customHeight="1">
      <c r="A148" s="34"/>
      <c r="B148" s="33"/>
      <c r="C148" s="27"/>
      <c r="D148" s="18"/>
      <c r="E148" s="1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6"/>
      <c r="W148" s="27"/>
      <c r="X148" s="18"/>
    </row>
    <row r="149" spans="1:24" ht="19.5" customHeight="1">
      <c r="A149" s="34"/>
      <c r="B149" s="33"/>
      <c r="C149" s="27"/>
      <c r="D149" s="18"/>
      <c r="E149" s="18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6"/>
      <c r="W149" s="27"/>
      <c r="X149" s="18"/>
    </row>
    <row r="150" spans="1:24" ht="19.5" customHeight="1">
      <c r="A150" s="34"/>
      <c r="B150" s="33"/>
      <c r="C150" s="27"/>
      <c r="D150" s="18"/>
      <c r="E150" s="18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6"/>
      <c r="W150" s="27"/>
      <c r="X150" s="18"/>
    </row>
    <row r="151" spans="1:24" ht="19.5" customHeight="1">
      <c r="A151" s="34"/>
      <c r="B151" s="33"/>
      <c r="C151" s="27"/>
      <c r="D151" s="18"/>
      <c r="E151" s="18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6"/>
      <c r="W151" s="27"/>
      <c r="X151" s="18"/>
    </row>
    <row r="152" spans="1:24" ht="19.5" customHeight="1">
      <c r="A152" s="34"/>
      <c r="B152" s="33"/>
      <c r="C152" s="27"/>
      <c r="D152" s="18"/>
      <c r="E152" s="18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6"/>
      <c r="W152" s="27"/>
      <c r="X152" s="18"/>
    </row>
    <row r="153" spans="1:24" ht="19.5" customHeight="1">
      <c r="A153" s="34"/>
      <c r="B153" s="33"/>
      <c r="C153" s="27"/>
      <c r="D153" s="18"/>
      <c r="E153" s="18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6"/>
      <c r="W153" s="27"/>
      <c r="X153" s="18"/>
    </row>
    <row r="154" spans="1:24" ht="19.5" customHeight="1">
      <c r="A154" s="34"/>
      <c r="B154" s="33"/>
      <c r="C154" s="27"/>
      <c r="D154" s="18"/>
      <c r="E154" s="1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6"/>
      <c r="W154" s="27"/>
      <c r="X154" s="18"/>
    </row>
    <row r="155" spans="1:24" s="3" customFormat="1" ht="19.5" customHeight="1">
      <c r="A155" s="34"/>
      <c r="B155" s="33"/>
      <c r="C155" s="27"/>
      <c r="D155" s="18"/>
      <c r="E155" s="1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6"/>
      <c r="W155" s="27"/>
      <c r="X155" s="18"/>
    </row>
    <row r="156" spans="1:24" ht="19.5" customHeight="1">
      <c r="A156" s="34"/>
      <c r="B156" s="33"/>
      <c r="C156" s="27"/>
      <c r="D156" s="18"/>
      <c r="E156" s="1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6"/>
      <c r="W156" s="27"/>
      <c r="X156" s="18"/>
    </row>
    <row r="157" spans="1:24" ht="19.5" customHeight="1">
      <c r="A157" s="34"/>
      <c r="B157" s="33"/>
      <c r="C157" s="27"/>
      <c r="D157" s="18"/>
      <c r="E157" s="18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6"/>
      <c r="W157" s="27"/>
      <c r="X157" s="18"/>
    </row>
    <row r="158" spans="1:24" ht="19.5" customHeight="1">
      <c r="A158" s="34"/>
      <c r="B158" s="33"/>
      <c r="C158" s="27"/>
      <c r="D158" s="18"/>
      <c r="E158" s="18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6"/>
      <c r="W158" s="27"/>
      <c r="X158" s="18"/>
    </row>
    <row r="159" spans="1:24" ht="19.5" customHeight="1">
      <c r="A159" s="34"/>
      <c r="B159" s="33"/>
      <c r="C159" s="27"/>
      <c r="D159" s="18"/>
      <c r="E159" s="1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6"/>
      <c r="W159" s="27"/>
      <c r="X159" s="18"/>
    </row>
    <row r="160" spans="1:24" ht="19.5" customHeight="1">
      <c r="A160" s="34"/>
      <c r="B160" s="33"/>
      <c r="C160" s="27"/>
      <c r="D160" s="18"/>
      <c r="E160" s="1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6"/>
      <c r="W160" s="27"/>
      <c r="X160" s="18"/>
    </row>
    <row r="161" spans="1:24" ht="19.5" customHeight="1">
      <c r="A161" s="34"/>
      <c r="B161" s="33"/>
      <c r="C161" s="27"/>
      <c r="D161" s="18"/>
      <c r="E161" s="1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6"/>
      <c r="W161" s="27"/>
      <c r="X161" s="18"/>
    </row>
    <row r="162" spans="1:24" ht="19.5" customHeight="1">
      <c r="A162" s="34"/>
      <c r="B162" s="33"/>
      <c r="C162" s="27"/>
      <c r="D162" s="18"/>
      <c r="E162" s="1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6"/>
      <c r="W162" s="27"/>
      <c r="X162" s="18"/>
    </row>
    <row r="163" spans="1:24" ht="19.5" customHeight="1">
      <c r="A163" s="34"/>
      <c r="B163" s="33"/>
      <c r="C163" s="27"/>
      <c r="D163" s="18"/>
      <c r="E163" s="1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6"/>
      <c r="W163" s="27"/>
      <c r="X163" s="18"/>
    </row>
    <row r="164" spans="1:24" ht="19.5" customHeight="1">
      <c r="A164" s="34"/>
      <c r="B164" s="33"/>
      <c r="C164" s="27"/>
      <c r="D164" s="18"/>
      <c r="E164" s="1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6"/>
      <c r="W164" s="27"/>
      <c r="X164" s="18"/>
    </row>
    <row r="165" spans="1:24" ht="19.5" customHeight="1">
      <c r="A165" s="34"/>
      <c r="B165" s="33"/>
      <c r="C165" s="27"/>
      <c r="D165" s="18"/>
      <c r="E165" s="1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6"/>
      <c r="W165" s="27"/>
      <c r="X165" s="18"/>
    </row>
    <row r="166" spans="1:24" ht="19.5" customHeight="1">
      <c r="A166" s="34"/>
      <c r="B166" s="33"/>
      <c r="C166" s="27"/>
      <c r="D166" s="18"/>
      <c r="E166" s="1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6"/>
      <c r="W166" s="27"/>
      <c r="X166" s="18"/>
    </row>
    <row r="167" spans="1:24" ht="19.5" customHeight="1">
      <c r="A167" s="34"/>
      <c r="B167" s="33"/>
      <c r="C167" s="27"/>
      <c r="D167" s="18"/>
      <c r="E167" s="1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6"/>
      <c r="W167" s="27"/>
      <c r="X167" s="18"/>
    </row>
    <row r="168" spans="1:24" ht="19.5" customHeight="1">
      <c r="A168" s="34"/>
      <c r="B168" s="33"/>
      <c r="C168" s="27"/>
      <c r="D168" s="18"/>
      <c r="E168" s="1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6"/>
      <c r="W168" s="27"/>
      <c r="X168" s="18"/>
    </row>
    <row r="169" spans="1:24" ht="19.5" customHeight="1">
      <c r="A169" s="34"/>
      <c r="B169" s="33"/>
      <c r="C169" s="27"/>
      <c r="D169" s="18"/>
      <c r="E169" s="1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6"/>
      <c r="W169" s="27"/>
      <c r="X169" s="18"/>
    </row>
    <row r="170" spans="1:24" ht="19.5" customHeight="1">
      <c r="A170" s="34"/>
      <c r="B170" s="33"/>
      <c r="C170" s="27"/>
      <c r="D170" s="18"/>
      <c r="E170" s="1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6"/>
      <c r="W170" s="27"/>
      <c r="X170" s="18"/>
    </row>
    <row r="171" spans="1:24" ht="19.5" customHeight="1">
      <c r="A171" s="34"/>
      <c r="B171" s="33"/>
      <c r="C171" s="27"/>
      <c r="D171" s="18"/>
      <c r="E171" s="1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6"/>
      <c r="W171" s="27"/>
      <c r="X171" s="18"/>
    </row>
    <row r="172" spans="1:24" ht="19.5" customHeight="1">
      <c r="A172" s="34"/>
      <c r="B172" s="33"/>
      <c r="C172" s="27"/>
      <c r="D172" s="18"/>
      <c r="E172" s="1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6"/>
      <c r="W172" s="27"/>
      <c r="X172" s="18"/>
    </row>
    <row r="173" spans="1:24" ht="19.5" customHeight="1">
      <c r="A173" s="34"/>
      <c r="B173" s="33"/>
      <c r="C173" s="27"/>
      <c r="D173" s="18"/>
      <c r="E173" s="1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6"/>
      <c r="W173" s="27"/>
      <c r="X173" s="18"/>
    </row>
    <row r="174" spans="1:24" ht="19.5" customHeight="1">
      <c r="A174" s="34"/>
      <c r="B174" s="33"/>
      <c r="C174" s="27"/>
      <c r="D174" s="18"/>
      <c r="E174" s="1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6"/>
      <c r="W174" s="27"/>
      <c r="X174" s="18"/>
    </row>
    <row r="175" spans="1:24" ht="19.5" customHeight="1">
      <c r="A175" s="34"/>
      <c r="B175" s="33"/>
      <c r="C175" s="27"/>
      <c r="D175" s="18"/>
      <c r="E175" s="1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6"/>
      <c r="W175" s="27"/>
      <c r="X175" s="18"/>
    </row>
    <row r="176" spans="1:24" ht="19.5" customHeight="1">
      <c r="A176" s="34"/>
      <c r="B176" s="33"/>
      <c r="C176" s="27"/>
      <c r="D176" s="18"/>
      <c r="E176" s="1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6"/>
      <c r="W176" s="27"/>
      <c r="X176" s="18"/>
    </row>
    <row r="177" spans="1:24" ht="19.5" customHeight="1">
      <c r="A177" s="34"/>
      <c r="B177" s="33"/>
      <c r="C177" s="27"/>
      <c r="D177" s="18"/>
      <c r="E177" s="1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6"/>
      <c r="W177" s="27"/>
      <c r="X177" s="18"/>
    </row>
    <row r="178" spans="1:24" ht="19.5" customHeight="1">
      <c r="A178" s="34"/>
      <c r="B178" s="33"/>
      <c r="C178" s="27"/>
      <c r="D178" s="18"/>
      <c r="E178" s="1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6"/>
      <c r="W178" s="27"/>
      <c r="X178" s="18"/>
    </row>
    <row r="179" spans="1:24" ht="19.5" customHeight="1">
      <c r="A179" s="34"/>
      <c r="B179" s="33"/>
      <c r="C179" s="27"/>
      <c r="D179" s="18"/>
      <c r="E179" s="18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6"/>
      <c r="W179" s="27"/>
      <c r="X179" s="18"/>
    </row>
    <row r="180" spans="1:24" ht="19.5" customHeight="1">
      <c r="A180" s="34"/>
      <c r="B180" s="33"/>
      <c r="C180" s="27"/>
      <c r="D180" s="18"/>
      <c r="E180" s="18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6"/>
      <c r="W180" s="27"/>
      <c r="X180" s="18"/>
    </row>
    <row r="181" spans="1:24" ht="19.5" customHeight="1">
      <c r="A181" s="34"/>
      <c r="B181" s="33"/>
      <c r="C181" s="27"/>
      <c r="D181" s="18"/>
      <c r="E181" s="1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6"/>
      <c r="W181" s="27"/>
      <c r="X181" s="18"/>
    </row>
    <row r="182" spans="1:24" ht="19.5" customHeight="1">
      <c r="A182" s="34"/>
      <c r="B182" s="33"/>
      <c r="C182" s="27"/>
      <c r="D182" s="18"/>
      <c r="E182" s="1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6"/>
      <c r="W182" s="27"/>
      <c r="X182" s="18"/>
    </row>
    <row r="183" spans="1:24" ht="19.5" customHeight="1">
      <c r="A183" s="34"/>
      <c r="B183" s="33"/>
      <c r="C183" s="27"/>
      <c r="D183" s="18"/>
      <c r="E183" s="18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6"/>
      <c r="W183" s="27"/>
      <c r="X183" s="18"/>
    </row>
    <row r="184" spans="1:24" ht="19.5" customHeight="1">
      <c r="A184" s="34"/>
      <c r="B184" s="33"/>
      <c r="C184" s="27"/>
      <c r="D184" s="18"/>
      <c r="E184" s="18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6"/>
      <c r="W184" s="27"/>
      <c r="X184" s="18"/>
    </row>
    <row r="185" spans="1:24" ht="19.5" customHeight="1">
      <c r="A185" s="34"/>
      <c r="B185" s="33"/>
      <c r="C185" s="27"/>
      <c r="D185" s="18"/>
      <c r="E185" s="18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6"/>
      <c r="W185" s="27"/>
      <c r="X185" s="18"/>
    </row>
    <row r="186" spans="1:24" ht="19.5" customHeight="1">
      <c r="A186" s="34"/>
      <c r="B186" s="33"/>
      <c r="C186" s="27"/>
      <c r="D186" s="18"/>
      <c r="E186" s="18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6"/>
      <c r="W186" s="27"/>
      <c r="X186" s="18"/>
    </row>
    <row r="187" spans="1:24" ht="19.5" customHeight="1">
      <c r="A187" s="34"/>
      <c r="B187" s="33"/>
      <c r="C187" s="27"/>
      <c r="D187" s="18"/>
      <c r="E187" s="18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6"/>
      <c r="W187" s="27"/>
      <c r="X187" s="18"/>
    </row>
    <row r="188" spans="1:24" ht="19.5" customHeight="1">
      <c r="A188" s="34"/>
      <c r="B188" s="33"/>
      <c r="C188" s="27"/>
      <c r="D188" s="18"/>
      <c r="E188" s="1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6"/>
      <c r="W188" s="27"/>
      <c r="X188" s="18"/>
    </row>
    <row r="189" spans="1:24" ht="19.5" customHeight="1">
      <c r="A189" s="34"/>
      <c r="B189" s="33"/>
      <c r="C189" s="27"/>
      <c r="D189" s="18"/>
      <c r="E189" s="1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6"/>
      <c r="W189" s="27"/>
      <c r="X189" s="18"/>
    </row>
    <row r="190" spans="1:24" ht="19.5" customHeight="1">
      <c r="A190" s="34"/>
      <c r="B190" s="33"/>
      <c r="C190" s="27"/>
      <c r="D190" s="18"/>
      <c r="E190" s="18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6"/>
      <c r="W190" s="27"/>
      <c r="X190" s="18"/>
    </row>
    <row r="191" spans="1:24" ht="19.5" customHeight="1">
      <c r="A191" s="34"/>
      <c r="B191" s="33"/>
      <c r="C191" s="27"/>
      <c r="D191" s="18"/>
      <c r="E191" s="18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6"/>
      <c r="W191" s="27"/>
      <c r="X191" s="18"/>
    </row>
    <row r="192" spans="1:24" s="3" customFormat="1" ht="19.5" customHeight="1">
      <c r="A192" s="34"/>
      <c r="B192" s="33"/>
      <c r="C192" s="27"/>
      <c r="D192" s="18"/>
      <c r="E192" s="18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6"/>
      <c r="W192" s="27"/>
      <c r="X192" s="18"/>
    </row>
    <row r="193" spans="1:24" ht="19.5" customHeight="1">
      <c r="A193" s="34"/>
      <c r="B193" s="33"/>
      <c r="C193" s="27"/>
      <c r="D193" s="18"/>
      <c r="E193" s="18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6"/>
      <c r="W193" s="27"/>
      <c r="X193" s="18"/>
    </row>
    <row r="194" spans="1:24" ht="19.5" customHeight="1">
      <c r="A194" s="34"/>
      <c r="B194" s="33"/>
      <c r="C194" s="27"/>
      <c r="D194" s="18"/>
      <c r="E194" s="18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6"/>
      <c r="W194" s="27"/>
      <c r="X194" s="18"/>
    </row>
    <row r="195" spans="1:24" ht="19.5" customHeight="1">
      <c r="A195" s="34"/>
      <c r="B195" s="33"/>
      <c r="C195" s="27"/>
      <c r="D195" s="18"/>
      <c r="E195" s="18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6"/>
      <c r="W195" s="27"/>
      <c r="X195" s="18"/>
    </row>
    <row r="196" spans="1:24" ht="19.5" customHeight="1">
      <c r="A196" s="34"/>
      <c r="B196" s="33"/>
      <c r="C196" s="27"/>
      <c r="D196" s="18"/>
      <c r="E196" s="18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6"/>
      <c r="W196" s="27"/>
      <c r="X196" s="18"/>
    </row>
    <row r="197" spans="1:24" ht="19.5" customHeight="1">
      <c r="A197" s="34"/>
      <c r="B197" s="33"/>
      <c r="C197" s="27"/>
      <c r="D197" s="18"/>
      <c r="E197" s="18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6"/>
      <c r="W197" s="27"/>
      <c r="X197" s="18"/>
    </row>
    <row r="198" spans="1:24" ht="19.5" customHeight="1">
      <c r="A198" s="34"/>
      <c r="B198" s="33"/>
      <c r="C198" s="27"/>
      <c r="D198" s="18"/>
      <c r="E198" s="18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6"/>
      <c r="W198" s="27"/>
      <c r="X198" s="18"/>
    </row>
    <row r="199" spans="1:24" ht="19.5" customHeight="1">
      <c r="A199" s="34"/>
      <c r="B199" s="33"/>
      <c r="C199" s="27"/>
      <c r="D199" s="18"/>
      <c r="E199" s="1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6"/>
      <c r="W199" s="27"/>
      <c r="X199" s="18"/>
    </row>
    <row r="200" spans="1:24" ht="19.5" customHeight="1">
      <c r="A200" s="34"/>
      <c r="B200" s="33"/>
      <c r="C200" s="27"/>
      <c r="D200" s="18"/>
      <c r="E200" s="1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36"/>
      <c r="W200" s="27"/>
      <c r="X200" s="18"/>
    </row>
    <row r="201" spans="1:24" ht="19.5" customHeight="1">
      <c r="A201" s="34"/>
      <c r="B201" s="33"/>
      <c r="C201" s="27"/>
      <c r="D201" s="18"/>
      <c r="E201" s="18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6"/>
      <c r="W201" s="27"/>
      <c r="X201" s="18"/>
    </row>
    <row r="202" spans="1:24" ht="19.5" customHeight="1">
      <c r="A202" s="34"/>
      <c r="B202" s="33"/>
      <c r="C202" s="27"/>
      <c r="D202" s="18"/>
      <c r="E202" s="18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6"/>
      <c r="W202" s="27"/>
      <c r="X202" s="18"/>
    </row>
    <row r="203" spans="1:24" ht="19.5" customHeight="1">
      <c r="A203" s="34"/>
      <c r="B203" s="33"/>
      <c r="C203" s="27"/>
      <c r="D203" s="18"/>
      <c r="E203" s="18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6"/>
      <c r="W203" s="27"/>
      <c r="X203" s="18"/>
    </row>
    <row r="204" spans="1:24" ht="19.5" customHeight="1">
      <c r="A204" s="34"/>
      <c r="B204" s="33"/>
      <c r="C204" s="27"/>
      <c r="D204" s="18"/>
      <c r="E204" s="18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6"/>
      <c r="W204" s="27"/>
      <c r="X204" s="18"/>
    </row>
    <row r="205" spans="1:24" ht="19.5" customHeight="1">
      <c r="A205" s="34"/>
      <c r="B205" s="33"/>
      <c r="C205" s="27"/>
      <c r="D205" s="18"/>
      <c r="E205" s="1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6"/>
      <c r="W205" s="27"/>
      <c r="X205" s="18"/>
    </row>
    <row r="206" spans="1:24" ht="19.5" customHeight="1">
      <c r="A206" s="34"/>
      <c r="B206" s="33"/>
      <c r="C206" s="27"/>
      <c r="D206" s="18"/>
      <c r="E206" s="18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6"/>
      <c r="W206" s="27"/>
      <c r="X206" s="18"/>
    </row>
    <row r="207" spans="1:24" ht="19.5" customHeight="1">
      <c r="A207" s="34"/>
      <c r="B207" s="33"/>
      <c r="C207" s="27"/>
      <c r="D207" s="18"/>
      <c r="E207" s="18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6"/>
      <c r="W207" s="27"/>
      <c r="X207" s="18"/>
    </row>
    <row r="208" spans="1:24" ht="19.5" customHeight="1">
      <c r="A208" s="34"/>
      <c r="B208" s="33"/>
      <c r="C208" s="27"/>
      <c r="D208" s="18"/>
      <c r="E208" s="18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6"/>
      <c r="W208" s="27"/>
      <c r="X208" s="18"/>
    </row>
    <row r="209" spans="1:24" ht="19.5" customHeight="1">
      <c r="A209" s="34"/>
      <c r="B209" s="33"/>
      <c r="C209" s="27"/>
      <c r="D209" s="18"/>
      <c r="E209" s="18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6"/>
      <c r="W209" s="27"/>
      <c r="X209" s="18"/>
    </row>
    <row r="210" spans="1:24" ht="19.5" customHeight="1">
      <c r="A210" s="34"/>
      <c r="B210" s="33"/>
      <c r="C210" s="27"/>
      <c r="D210" s="18"/>
      <c r="E210" s="1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6"/>
      <c r="W210" s="27"/>
      <c r="X210" s="18"/>
    </row>
    <row r="211" spans="1:24" ht="19.5" customHeight="1">
      <c r="A211" s="34"/>
      <c r="B211" s="33"/>
      <c r="C211" s="27"/>
      <c r="D211" s="18"/>
      <c r="E211" s="1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6"/>
      <c r="W211" s="27"/>
      <c r="X211" s="18"/>
    </row>
    <row r="212" spans="1:24" ht="19.5" customHeight="1">
      <c r="A212" s="34"/>
      <c r="B212" s="33"/>
      <c r="C212" s="27"/>
      <c r="D212" s="18"/>
      <c r="E212" s="18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6"/>
      <c r="W212" s="27"/>
      <c r="X212" s="18"/>
    </row>
    <row r="213" spans="1:24" ht="19.5" customHeight="1">
      <c r="A213" s="34"/>
      <c r="B213" s="33"/>
      <c r="C213" s="27"/>
      <c r="D213" s="18"/>
      <c r="E213" s="18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6"/>
      <c r="W213" s="27"/>
      <c r="X213" s="18"/>
    </row>
    <row r="214" spans="1:24" ht="19.5" customHeight="1">
      <c r="A214" s="34"/>
      <c r="B214" s="33"/>
      <c r="C214" s="27"/>
      <c r="D214" s="18"/>
      <c r="E214" s="18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6"/>
      <c r="W214" s="27"/>
      <c r="X214" s="18"/>
    </row>
    <row r="215" spans="1:24" ht="19.5" customHeight="1">
      <c r="A215" s="34"/>
      <c r="B215" s="33"/>
      <c r="C215" s="27"/>
      <c r="D215" s="18"/>
      <c r="E215" s="18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6"/>
      <c r="W215" s="27"/>
      <c r="X215" s="18"/>
    </row>
    <row r="216" spans="1:24" ht="19.5" customHeight="1">
      <c r="A216" s="34"/>
      <c r="B216" s="33"/>
      <c r="C216" s="27"/>
      <c r="D216" s="18"/>
      <c r="E216" s="18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6"/>
      <c r="W216" s="27"/>
      <c r="X216" s="18"/>
    </row>
    <row r="217" spans="1:24" ht="19.5" customHeight="1">
      <c r="A217" s="34"/>
      <c r="B217" s="33"/>
      <c r="C217" s="27"/>
      <c r="D217" s="18"/>
      <c r="E217" s="18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6"/>
      <c r="W217" s="27"/>
      <c r="X217" s="18"/>
    </row>
    <row r="218" spans="1:24" ht="19.5" customHeight="1">
      <c r="A218" s="34"/>
      <c r="B218" s="33"/>
      <c r="C218" s="27"/>
      <c r="D218" s="18"/>
      <c r="E218" s="18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6"/>
      <c r="W218" s="27"/>
      <c r="X218" s="18"/>
    </row>
    <row r="219" spans="1:24" ht="19.5" customHeight="1">
      <c r="A219" s="34"/>
      <c r="B219" s="33"/>
      <c r="C219" s="27"/>
      <c r="D219" s="18"/>
      <c r="E219" s="1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6"/>
      <c r="W219" s="27"/>
      <c r="X219" s="18"/>
    </row>
    <row r="220" spans="1:24" ht="19.5" customHeight="1">
      <c r="A220" s="34"/>
      <c r="B220" s="33"/>
      <c r="C220" s="27"/>
      <c r="D220" s="18"/>
      <c r="E220" s="18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6"/>
      <c r="W220" s="27"/>
      <c r="X220" s="18"/>
    </row>
    <row r="221" spans="1:24" ht="19.5" customHeight="1">
      <c r="A221" s="34"/>
      <c r="B221" s="33"/>
      <c r="C221" s="27"/>
      <c r="D221" s="18"/>
      <c r="E221" s="18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6"/>
      <c r="W221" s="27"/>
      <c r="X221" s="18"/>
    </row>
    <row r="222" spans="1:24" s="3" customFormat="1" ht="19.5" customHeight="1">
      <c r="A222" s="34"/>
      <c r="B222" s="33"/>
      <c r="C222" s="27"/>
      <c r="D222" s="18"/>
      <c r="E222" s="18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6"/>
      <c r="W222" s="27"/>
      <c r="X222" s="18"/>
    </row>
    <row r="223" spans="1:24" ht="19.5" customHeight="1">
      <c r="A223" s="34"/>
      <c r="B223" s="33"/>
      <c r="C223" s="27"/>
      <c r="D223" s="18"/>
      <c r="E223" s="18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6"/>
      <c r="W223" s="27"/>
      <c r="X223" s="18"/>
    </row>
    <row r="224" spans="1:24" ht="19.5" customHeight="1">
      <c r="A224" s="34"/>
      <c r="B224" s="33"/>
      <c r="C224" s="27"/>
      <c r="D224" s="18"/>
      <c r="E224" s="18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6"/>
      <c r="W224" s="27"/>
      <c r="X224" s="18"/>
    </row>
    <row r="225" spans="1:24" ht="19.5" customHeight="1">
      <c r="A225" s="34"/>
      <c r="B225" s="33"/>
      <c r="C225" s="27"/>
      <c r="D225" s="18"/>
      <c r="E225" s="18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6"/>
      <c r="W225" s="27"/>
      <c r="X225" s="18"/>
    </row>
    <row r="226" spans="1:24" ht="19.5" customHeight="1">
      <c r="A226" s="34"/>
      <c r="B226" s="33"/>
      <c r="C226" s="27"/>
      <c r="D226" s="18"/>
      <c r="E226" s="18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6"/>
      <c r="W226" s="27"/>
      <c r="X226" s="18"/>
    </row>
    <row r="227" spans="1:24" ht="19.5" customHeight="1">
      <c r="A227" s="34"/>
      <c r="B227" s="33"/>
      <c r="C227" s="27"/>
      <c r="D227" s="18"/>
      <c r="E227" s="18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6"/>
      <c r="W227" s="27"/>
      <c r="X227" s="18"/>
    </row>
    <row r="228" spans="1:24" ht="19.5" customHeight="1">
      <c r="A228" s="34"/>
      <c r="B228" s="33"/>
      <c r="C228" s="27"/>
      <c r="D228" s="18"/>
      <c r="E228" s="18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6"/>
      <c r="W228" s="27"/>
      <c r="X228" s="18"/>
    </row>
    <row r="229" spans="1:24" ht="19.5" customHeight="1">
      <c r="A229" s="34"/>
      <c r="B229" s="33"/>
      <c r="C229" s="27"/>
      <c r="D229" s="18"/>
      <c r="E229" s="18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6"/>
      <c r="W229" s="27"/>
      <c r="X229" s="18"/>
    </row>
    <row r="230" spans="1:24" ht="19.5" customHeight="1">
      <c r="A230" s="34"/>
      <c r="B230" s="33"/>
      <c r="C230" s="27"/>
      <c r="D230" s="18"/>
      <c r="E230" s="18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6"/>
      <c r="W230" s="27"/>
      <c r="X230" s="18"/>
    </row>
    <row r="231" spans="1:24" ht="19.5" customHeight="1">
      <c r="A231" s="34"/>
      <c r="B231" s="33"/>
      <c r="C231" s="27"/>
      <c r="D231" s="18"/>
      <c r="E231" s="18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6"/>
      <c r="W231" s="27"/>
      <c r="X231" s="18"/>
    </row>
    <row r="232" spans="1:24" ht="19.5" customHeight="1">
      <c r="A232" s="34"/>
      <c r="B232" s="33"/>
      <c r="C232" s="27"/>
      <c r="D232" s="18"/>
      <c r="E232" s="18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6"/>
      <c r="W232" s="27"/>
      <c r="X232" s="18"/>
    </row>
    <row r="233" spans="1:24" ht="19.5" customHeight="1">
      <c r="A233" s="34"/>
      <c r="B233" s="33"/>
      <c r="C233" s="27"/>
      <c r="D233" s="18"/>
      <c r="E233" s="18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36"/>
      <c r="W233" s="27"/>
      <c r="X233" s="18"/>
    </row>
    <row r="234" spans="1:24" ht="19.5" customHeight="1">
      <c r="A234" s="34"/>
      <c r="B234" s="33"/>
      <c r="C234" s="27"/>
      <c r="D234" s="18"/>
      <c r="E234" s="18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36"/>
      <c r="W234" s="27"/>
      <c r="X234" s="18"/>
    </row>
    <row r="235" spans="1:24" ht="19.5" customHeight="1">
      <c r="A235" s="34"/>
      <c r="B235" s="33"/>
      <c r="C235" s="27"/>
      <c r="D235" s="18"/>
      <c r="E235" s="18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36"/>
      <c r="W235" s="27"/>
      <c r="X235" s="18"/>
    </row>
    <row r="236" spans="1:24" ht="19.5" customHeight="1">
      <c r="A236" s="34"/>
      <c r="B236" s="33"/>
      <c r="C236" s="27"/>
      <c r="D236" s="18"/>
      <c r="E236" s="18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36"/>
      <c r="W236" s="27"/>
      <c r="X236" s="18"/>
    </row>
    <row r="237" spans="1:24" ht="19.5" customHeight="1">
      <c r="A237" s="34"/>
      <c r="B237" s="33"/>
      <c r="C237" s="27"/>
      <c r="D237" s="18"/>
      <c r="E237" s="18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36"/>
      <c r="W237" s="27"/>
      <c r="X237" s="18"/>
    </row>
    <row r="238" spans="1:24" ht="19.5" customHeight="1">
      <c r="A238" s="34"/>
      <c r="B238" s="33"/>
      <c r="C238" s="27"/>
      <c r="D238" s="18"/>
      <c r="E238" s="18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36"/>
      <c r="W238" s="27"/>
      <c r="X238" s="18"/>
    </row>
    <row r="239" spans="1:24" ht="19.5" customHeight="1">
      <c r="A239" s="34"/>
      <c r="B239" s="33"/>
      <c r="C239" s="27"/>
      <c r="D239" s="18"/>
      <c r="E239" s="18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36"/>
      <c r="W239" s="27"/>
      <c r="X239" s="18"/>
    </row>
    <row r="240" spans="1:24" ht="19.5" customHeight="1">
      <c r="A240" s="34"/>
      <c r="B240" s="33"/>
      <c r="C240" s="27"/>
      <c r="D240" s="18"/>
      <c r="E240" s="18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36"/>
      <c r="W240" s="27"/>
      <c r="X240" s="18"/>
    </row>
    <row r="241" spans="1:24" ht="19.5" customHeight="1">
      <c r="A241" s="34"/>
      <c r="B241" s="33"/>
      <c r="C241" s="27"/>
      <c r="D241" s="18"/>
      <c r="E241" s="18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36"/>
      <c r="W241" s="27"/>
      <c r="X241" s="18"/>
    </row>
    <row r="242" spans="1:24" ht="19.5" customHeight="1">
      <c r="A242" s="34"/>
      <c r="B242" s="33"/>
      <c r="C242" s="27"/>
      <c r="D242" s="18"/>
      <c r="E242" s="18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36"/>
      <c r="W242" s="27"/>
      <c r="X242" s="18"/>
    </row>
    <row r="243" spans="1:24" ht="19.5" customHeight="1">
      <c r="A243" s="34"/>
      <c r="B243" s="33"/>
      <c r="C243" s="27"/>
      <c r="D243" s="18"/>
      <c r="E243" s="18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36"/>
      <c r="W243" s="27"/>
      <c r="X243" s="18"/>
    </row>
    <row r="244" spans="1:24" ht="19.5" customHeight="1">
      <c r="A244" s="34"/>
      <c r="B244" s="33"/>
      <c r="C244" s="27"/>
      <c r="D244" s="18"/>
      <c r="E244" s="18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36"/>
      <c r="W244" s="27"/>
      <c r="X244" s="18"/>
    </row>
    <row r="245" spans="1:24" ht="19.5" customHeight="1">
      <c r="A245" s="34"/>
      <c r="B245" s="33"/>
      <c r="C245" s="27"/>
      <c r="D245" s="18"/>
      <c r="E245" s="1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36"/>
      <c r="W245" s="27"/>
      <c r="X245" s="18"/>
    </row>
    <row r="246" spans="1:24" ht="19.5" customHeight="1">
      <c r="A246" s="34"/>
      <c r="B246" s="33"/>
      <c r="C246" s="27"/>
      <c r="D246" s="18"/>
      <c r="E246" s="18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36"/>
      <c r="W246" s="27"/>
      <c r="X246" s="18"/>
    </row>
    <row r="247" spans="1:24" ht="19.5" customHeight="1">
      <c r="A247" s="34"/>
      <c r="B247" s="33"/>
      <c r="C247" s="27"/>
      <c r="D247" s="18"/>
      <c r="E247" s="18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36"/>
      <c r="W247" s="27"/>
      <c r="X247" s="18"/>
    </row>
    <row r="248" spans="1:24" ht="19.5" customHeight="1">
      <c r="A248" s="34"/>
      <c r="B248" s="33"/>
      <c r="C248" s="27"/>
      <c r="D248" s="18"/>
      <c r="E248" s="18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36"/>
      <c r="W248" s="27"/>
      <c r="X248" s="18"/>
    </row>
    <row r="249" spans="1:24" ht="19.5" customHeight="1">
      <c r="A249" s="34"/>
      <c r="B249" s="33"/>
      <c r="C249" s="27"/>
      <c r="D249" s="18"/>
      <c r="E249" s="18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36"/>
      <c r="W249" s="27"/>
      <c r="X249" s="18"/>
    </row>
    <row r="250" spans="1:24" ht="19.5" customHeight="1">
      <c r="A250" s="34"/>
      <c r="B250" s="33"/>
      <c r="C250" s="27"/>
      <c r="D250" s="18"/>
      <c r="E250" s="18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36"/>
      <c r="W250" s="27"/>
      <c r="X250" s="18"/>
    </row>
    <row r="251" spans="1:24" s="3" customFormat="1" ht="19.5" customHeight="1">
      <c r="A251" s="34"/>
      <c r="B251" s="33"/>
      <c r="C251" s="27"/>
      <c r="D251" s="18"/>
      <c r="E251" s="18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36"/>
      <c r="W251" s="27"/>
      <c r="X251" s="18"/>
    </row>
    <row r="252" spans="1:24" ht="19.5" customHeight="1">
      <c r="A252" s="34"/>
      <c r="B252" s="33"/>
      <c r="C252" s="27"/>
      <c r="D252" s="18"/>
      <c r="E252" s="1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36"/>
      <c r="W252" s="27"/>
      <c r="X252" s="18"/>
    </row>
    <row r="253" spans="1:24" ht="19.5" customHeight="1">
      <c r="A253" s="34"/>
      <c r="B253" s="33"/>
      <c r="C253" s="27"/>
      <c r="D253" s="18"/>
      <c r="E253" s="18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36"/>
      <c r="W253" s="27"/>
      <c r="X253" s="18"/>
    </row>
    <row r="254" spans="1:24" ht="19.5" customHeight="1">
      <c r="A254" s="34"/>
      <c r="B254" s="33"/>
      <c r="C254" s="27"/>
      <c r="D254" s="18"/>
      <c r="E254" s="18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36"/>
      <c r="W254" s="27"/>
      <c r="X254" s="18"/>
    </row>
    <row r="255" spans="1:24" ht="19.5" customHeight="1">
      <c r="A255" s="34"/>
      <c r="B255" s="33"/>
      <c r="C255" s="27"/>
      <c r="D255" s="18"/>
      <c r="E255" s="18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36"/>
      <c r="W255" s="27"/>
      <c r="X255" s="18"/>
    </row>
    <row r="256" spans="1:24" ht="19.5" customHeight="1">
      <c r="A256" s="34"/>
      <c r="B256" s="33"/>
      <c r="C256" s="27"/>
      <c r="D256" s="18"/>
      <c r="E256" s="18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36"/>
      <c r="W256" s="27"/>
      <c r="X256" s="18"/>
    </row>
    <row r="257" spans="1:24" ht="19.5" customHeight="1">
      <c r="A257" s="34"/>
      <c r="B257" s="33"/>
      <c r="C257" s="27"/>
      <c r="D257" s="18"/>
      <c r="E257" s="18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36"/>
      <c r="W257" s="27"/>
      <c r="X257" s="18"/>
    </row>
    <row r="258" spans="1:24" ht="19.5" customHeight="1">
      <c r="A258" s="34"/>
      <c r="B258" s="33"/>
      <c r="C258" s="27"/>
      <c r="D258" s="18"/>
      <c r="E258" s="18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36"/>
      <c r="W258" s="27"/>
      <c r="X258" s="18"/>
    </row>
    <row r="259" spans="1:24" ht="19.5" customHeight="1">
      <c r="A259" s="34"/>
      <c r="B259" s="33"/>
      <c r="C259" s="27"/>
      <c r="D259" s="18"/>
      <c r="E259" s="18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36"/>
      <c r="W259" s="27"/>
      <c r="X259" s="18"/>
    </row>
    <row r="260" spans="1:24" ht="19.5" customHeight="1">
      <c r="A260" s="34"/>
      <c r="B260" s="33"/>
      <c r="C260" s="27"/>
      <c r="D260" s="18"/>
      <c r="E260" s="1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36"/>
      <c r="W260" s="27"/>
      <c r="X260" s="18"/>
    </row>
    <row r="261" spans="1:24" ht="19.5" customHeight="1">
      <c r="A261" s="34"/>
      <c r="B261" s="33"/>
      <c r="C261" s="27"/>
      <c r="D261" s="18"/>
      <c r="E261" s="18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36"/>
      <c r="W261" s="27"/>
      <c r="X261" s="18"/>
    </row>
    <row r="262" spans="1:24" ht="19.5" customHeight="1">
      <c r="A262" s="34"/>
      <c r="B262" s="33"/>
      <c r="C262" s="27"/>
      <c r="D262" s="18"/>
      <c r="E262" s="18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36"/>
      <c r="W262" s="27"/>
      <c r="X262" s="18"/>
    </row>
    <row r="263" spans="1:24" ht="19.5" customHeight="1">
      <c r="A263" s="34"/>
      <c r="B263" s="33"/>
      <c r="C263" s="27"/>
      <c r="D263" s="18"/>
      <c r="E263" s="18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36"/>
      <c r="W263" s="27"/>
      <c r="X263" s="18"/>
    </row>
    <row r="264" spans="1:24" ht="19.5" customHeight="1">
      <c r="A264" s="34"/>
      <c r="B264" s="33"/>
      <c r="C264" s="27"/>
      <c r="D264" s="18"/>
      <c r="E264" s="18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36"/>
      <c r="W264" s="27"/>
      <c r="X264" s="18"/>
    </row>
    <row r="265" spans="1:24" ht="19.5" customHeight="1">
      <c r="A265" s="34"/>
      <c r="B265" s="33"/>
      <c r="C265" s="27"/>
      <c r="D265" s="18"/>
      <c r="E265" s="18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36"/>
      <c r="W265" s="27"/>
      <c r="X265" s="18"/>
    </row>
    <row r="266" spans="1:24" ht="19.5" customHeight="1">
      <c r="A266" s="34"/>
      <c r="B266" s="33"/>
      <c r="C266" s="27"/>
      <c r="D266" s="18"/>
      <c r="E266" s="1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36"/>
      <c r="W266" s="27"/>
      <c r="X266" s="18"/>
    </row>
    <row r="267" spans="1:24" ht="19.5" customHeight="1">
      <c r="A267" s="34"/>
      <c r="B267" s="33"/>
      <c r="C267" s="27"/>
      <c r="D267" s="18"/>
      <c r="E267" s="18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36"/>
      <c r="W267" s="27"/>
      <c r="X267" s="18"/>
    </row>
    <row r="268" spans="1:24" ht="19.5" customHeight="1">
      <c r="A268" s="34"/>
      <c r="B268" s="33"/>
      <c r="C268" s="27"/>
      <c r="D268" s="18"/>
      <c r="E268" s="18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36"/>
      <c r="W268" s="27"/>
      <c r="X268" s="18"/>
    </row>
    <row r="269" spans="1:24" ht="19.5" customHeight="1">
      <c r="A269" s="34"/>
      <c r="B269" s="33"/>
      <c r="C269" s="27"/>
      <c r="D269" s="18"/>
      <c r="E269" s="18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36"/>
      <c r="W269" s="27"/>
      <c r="X269" s="18"/>
    </row>
    <row r="270" spans="1:24" ht="19.5" customHeight="1">
      <c r="A270" s="34"/>
      <c r="B270" s="33"/>
      <c r="C270" s="27"/>
      <c r="D270" s="18"/>
      <c r="E270" s="18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36"/>
      <c r="W270" s="27"/>
      <c r="X270" s="18"/>
    </row>
    <row r="271" spans="1:24" ht="19.5" customHeight="1">
      <c r="A271" s="34"/>
      <c r="B271" s="33"/>
      <c r="C271" s="27"/>
      <c r="D271" s="18"/>
      <c r="E271" s="18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36"/>
      <c r="W271" s="27"/>
      <c r="X271" s="18"/>
    </row>
    <row r="272" spans="1:24" ht="19.5" customHeight="1">
      <c r="A272" s="34"/>
      <c r="B272" s="33"/>
      <c r="C272" s="27"/>
      <c r="D272" s="18"/>
      <c r="E272" s="18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36"/>
      <c r="W272" s="27"/>
      <c r="X272" s="18"/>
    </row>
    <row r="273" spans="1:24" ht="19.5" customHeight="1">
      <c r="A273" s="34"/>
      <c r="B273" s="33"/>
      <c r="C273" s="27"/>
      <c r="D273" s="18"/>
      <c r="E273" s="18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36"/>
      <c r="W273" s="27"/>
      <c r="X273" s="18"/>
    </row>
    <row r="274" spans="1:24" ht="19.5" customHeight="1">
      <c r="A274" s="34"/>
      <c r="B274" s="33"/>
      <c r="C274" s="27"/>
      <c r="D274" s="18"/>
      <c r="E274" s="18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36"/>
      <c r="W274" s="27"/>
      <c r="X274" s="18"/>
    </row>
    <row r="275" spans="1:24" ht="19.5" customHeight="1">
      <c r="A275" s="34"/>
      <c r="B275" s="33"/>
      <c r="C275" s="27"/>
      <c r="D275" s="18"/>
      <c r="E275" s="18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36"/>
      <c r="W275" s="27"/>
      <c r="X275" s="18"/>
    </row>
    <row r="276" spans="1:24" ht="19.5" customHeight="1">
      <c r="A276" s="34"/>
      <c r="B276" s="33"/>
      <c r="C276" s="27"/>
      <c r="D276" s="18"/>
      <c r="E276" s="18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36"/>
      <c r="W276" s="27"/>
      <c r="X276" s="18"/>
    </row>
    <row r="277" spans="1:24" ht="19.5" customHeight="1">
      <c r="A277" s="34"/>
      <c r="B277" s="33"/>
      <c r="C277" s="27"/>
      <c r="D277" s="18"/>
      <c r="E277" s="18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36"/>
      <c r="W277" s="27"/>
      <c r="X277" s="18"/>
    </row>
    <row r="278" spans="1:24" ht="19.5" customHeight="1">
      <c r="A278" s="34"/>
      <c r="B278" s="33"/>
      <c r="C278" s="27"/>
      <c r="D278" s="18"/>
      <c r="E278" s="18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36"/>
      <c r="W278" s="27"/>
      <c r="X278" s="18"/>
    </row>
    <row r="279" spans="1:24" ht="19.5" customHeight="1">
      <c r="A279" s="34"/>
      <c r="B279" s="33"/>
      <c r="C279" s="27"/>
      <c r="D279" s="18"/>
      <c r="E279" s="18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36"/>
      <c r="W279" s="27"/>
      <c r="X279" s="18"/>
    </row>
    <row r="280" spans="1:24" s="3" customFormat="1" ht="19.5" customHeight="1">
      <c r="A280" s="34"/>
      <c r="B280" s="33"/>
      <c r="C280" s="27"/>
      <c r="D280" s="18"/>
      <c r="E280" s="18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36"/>
      <c r="W280" s="27"/>
      <c r="X280" s="18"/>
    </row>
    <row r="281" spans="1:24" ht="19.5" customHeight="1">
      <c r="A281" s="34"/>
      <c r="B281" s="33"/>
      <c r="C281" s="27"/>
      <c r="D281" s="18"/>
      <c r="E281" s="18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36"/>
      <c r="W281" s="27"/>
      <c r="X281" s="18"/>
    </row>
    <row r="282" spans="1:24" ht="19.5" customHeight="1">
      <c r="A282" s="34"/>
      <c r="B282" s="33"/>
      <c r="C282" s="27"/>
      <c r="D282" s="18"/>
      <c r="E282" s="18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36"/>
      <c r="W282" s="27"/>
      <c r="X282" s="18"/>
    </row>
    <row r="283" spans="1:24" ht="19.5" customHeight="1">
      <c r="A283" s="34"/>
      <c r="B283" s="33"/>
      <c r="C283" s="27"/>
      <c r="D283" s="18"/>
      <c r="E283" s="18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36"/>
      <c r="W283" s="27"/>
      <c r="X283" s="18"/>
    </row>
    <row r="284" spans="1:24" ht="19.5" customHeight="1">
      <c r="A284" s="34"/>
      <c r="B284" s="33"/>
      <c r="C284" s="27"/>
      <c r="D284" s="18"/>
      <c r="E284" s="18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36"/>
      <c r="W284" s="27"/>
      <c r="X284" s="18"/>
    </row>
    <row r="285" spans="1:24" ht="19.5" customHeight="1">
      <c r="A285" s="34"/>
      <c r="B285" s="33"/>
      <c r="C285" s="27"/>
      <c r="D285" s="18"/>
      <c r="E285" s="18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36"/>
      <c r="W285" s="27"/>
      <c r="X285" s="18"/>
    </row>
    <row r="286" spans="1:24" ht="19.5" customHeight="1">
      <c r="A286" s="34"/>
      <c r="B286" s="33"/>
      <c r="C286" s="27"/>
      <c r="D286" s="18"/>
      <c r="E286" s="18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36"/>
      <c r="W286" s="27"/>
      <c r="X286" s="18"/>
    </row>
    <row r="287" spans="1:24" ht="19.5" customHeight="1">
      <c r="A287" s="34"/>
      <c r="B287" s="33"/>
      <c r="C287" s="27"/>
      <c r="D287" s="18"/>
      <c r="E287" s="18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36"/>
      <c r="W287" s="27"/>
      <c r="X287" s="18"/>
    </row>
    <row r="288" spans="1:24" ht="19.5" customHeight="1">
      <c r="A288" s="34"/>
      <c r="B288" s="33"/>
      <c r="C288" s="27"/>
      <c r="D288" s="18"/>
      <c r="E288" s="18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36"/>
      <c r="W288" s="27"/>
      <c r="X288" s="18"/>
    </row>
    <row r="289" spans="1:24" ht="19.5" customHeight="1">
      <c r="A289" s="34"/>
      <c r="B289" s="33"/>
      <c r="C289" s="27"/>
      <c r="D289" s="18"/>
      <c r="E289" s="18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36"/>
      <c r="W289" s="27"/>
      <c r="X289" s="18"/>
    </row>
    <row r="290" spans="1:24" ht="19.5" customHeight="1">
      <c r="A290" s="34"/>
      <c r="B290" s="33"/>
      <c r="C290" s="27"/>
      <c r="D290" s="18"/>
      <c r="E290" s="18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6"/>
      <c r="W290" s="27"/>
      <c r="X290" s="18"/>
    </row>
    <row r="291" spans="1:24" ht="19.5" customHeight="1">
      <c r="A291" s="34"/>
      <c r="B291" s="33"/>
      <c r="C291" s="27"/>
      <c r="D291" s="18"/>
      <c r="E291" s="1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6"/>
      <c r="W291" s="27"/>
      <c r="X291" s="18"/>
    </row>
    <row r="292" spans="1:24" ht="19.5" customHeight="1">
      <c r="A292" s="34"/>
      <c r="B292" s="33"/>
      <c r="C292" s="27"/>
      <c r="D292" s="18"/>
      <c r="E292" s="18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6"/>
      <c r="W292" s="27"/>
      <c r="X292" s="18"/>
    </row>
    <row r="293" spans="1:24" ht="19.5" customHeight="1">
      <c r="A293" s="34"/>
      <c r="B293" s="33"/>
      <c r="C293" s="27"/>
      <c r="D293" s="18"/>
      <c r="E293" s="18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36"/>
      <c r="W293" s="27"/>
      <c r="X293" s="18"/>
    </row>
    <row r="294" spans="1:24" ht="19.5" customHeight="1">
      <c r="A294" s="34"/>
      <c r="B294" s="33"/>
      <c r="C294" s="27"/>
      <c r="D294" s="18"/>
      <c r="E294" s="18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36"/>
      <c r="W294" s="27"/>
      <c r="X294" s="18"/>
    </row>
    <row r="295" spans="1:24" ht="19.5" customHeight="1">
      <c r="A295" s="34"/>
      <c r="B295" s="33"/>
      <c r="C295" s="27"/>
      <c r="D295" s="18"/>
      <c r="E295" s="18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36"/>
      <c r="W295" s="27"/>
      <c r="X295" s="18"/>
    </row>
    <row r="296" spans="1:24" ht="19.5" customHeight="1">
      <c r="A296" s="34"/>
      <c r="B296" s="33"/>
      <c r="C296" s="27"/>
      <c r="D296" s="18"/>
      <c r="E296" s="18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36"/>
      <c r="W296" s="27"/>
      <c r="X296" s="18"/>
    </row>
    <row r="297" spans="1:24" ht="19.5" customHeight="1">
      <c r="A297" s="34"/>
      <c r="B297" s="33"/>
      <c r="C297" s="27"/>
      <c r="D297" s="18"/>
      <c r="E297" s="18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36"/>
      <c r="W297" s="27"/>
      <c r="X297" s="18"/>
    </row>
    <row r="298" spans="1:24" ht="19.5" customHeight="1">
      <c r="A298" s="34"/>
      <c r="B298" s="33"/>
      <c r="C298" s="27"/>
      <c r="D298" s="18"/>
      <c r="E298" s="18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36"/>
      <c r="W298" s="27"/>
      <c r="X298" s="18"/>
    </row>
    <row r="299" spans="1:24" ht="19.5" customHeight="1">
      <c r="A299" s="34"/>
      <c r="B299" s="33"/>
      <c r="C299" s="27"/>
      <c r="D299" s="18"/>
      <c r="E299" s="18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36"/>
      <c r="W299" s="27"/>
      <c r="X299" s="18"/>
    </row>
    <row r="300" spans="1:24" ht="19.5" customHeight="1">
      <c r="A300" s="34"/>
      <c r="B300" s="33"/>
      <c r="C300" s="27"/>
      <c r="D300" s="18"/>
      <c r="E300" s="18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36"/>
      <c r="W300" s="27"/>
      <c r="X300" s="18"/>
    </row>
    <row r="301" spans="1:24" ht="19.5" customHeight="1">
      <c r="A301" s="34"/>
      <c r="B301" s="33"/>
      <c r="C301" s="27"/>
      <c r="D301" s="18"/>
      <c r="E301" s="18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36"/>
      <c r="W301" s="27"/>
      <c r="X301" s="18"/>
    </row>
    <row r="302" spans="1:24" ht="19.5" customHeight="1">
      <c r="A302" s="34"/>
      <c r="B302" s="33"/>
      <c r="C302" s="27"/>
      <c r="D302" s="18"/>
      <c r="E302" s="18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6"/>
      <c r="W302" s="27"/>
      <c r="X302" s="18"/>
    </row>
    <row r="303" spans="1:24" ht="19.5" customHeight="1">
      <c r="A303" s="34"/>
      <c r="B303" s="33"/>
      <c r="C303" s="27"/>
      <c r="D303" s="18"/>
      <c r="E303" s="18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6"/>
      <c r="W303" s="27"/>
      <c r="X303" s="18"/>
    </row>
    <row r="304" spans="1:24" ht="19.5" customHeight="1">
      <c r="A304" s="34"/>
      <c r="B304" s="33"/>
      <c r="C304" s="27"/>
      <c r="D304" s="18"/>
      <c r="E304" s="18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6"/>
      <c r="W304" s="27"/>
      <c r="X304" s="18"/>
    </row>
    <row r="305" spans="1:24" ht="19.5" customHeight="1">
      <c r="A305" s="34"/>
      <c r="B305" s="33"/>
      <c r="C305" s="27"/>
      <c r="D305" s="18"/>
      <c r="E305" s="18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6"/>
      <c r="W305" s="27"/>
      <c r="X305" s="18"/>
    </row>
    <row r="306" spans="1:24" ht="19.5" customHeight="1">
      <c r="A306" s="34"/>
      <c r="B306" s="33"/>
      <c r="C306" s="27"/>
      <c r="D306" s="18"/>
      <c r="E306" s="18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6"/>
      <c r="W306" s="27"/>
      <c r="X306" s="18"/>
    </row>
    <row r="307" spans="1:24" ht="19.5" customHeight="1">
      <c r="A307" s="34"/>
      <c r="B307" s="33"/>
      <c r="C307" s="27"/>
      <c r="D307" s="18"/>
      <c r="E307" s="18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6"/>
      <c r="W307" s="27"/>
      <c r="X307" s="18"/>
    </row>
    <row r="308" spans="1:24" ht="19.5" customHeight="1">
      <c r="A308" s="34"/>
      <c r="B308" s="33"/>
      <c r="C308" s="27"/>
      <c r="D308" s="18"/>
      <c r="E308" s="18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6"/>
      <c r="W308" s="27"/>
      <c r="X308" s="18"/>
    </row>
    <row r="309" spans="1:24" ht="19.5" customHeight="1">
      <c r="A309" s="34"/>
      <c r="B309" s="33"/>
      <c r="C309" s="27"/>
      <c r="D309" s="18"/>
      <c r="E309" s="18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6"/>
      <c r="W309" s="27"/>
      <c r="X309" s="18"/>
    </row>
    <row r="310" spans="1:24" ht="19.5" customHeight="1">
      <c r="A310" s="34"/>
      <c r="B310" s="33"/>
      <c r="C310" s="27"/>
      <c r="D310" s="18"/>
      <c r="E310" s="18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6"/>
      <c r="W310" s="27"/>
      <c r="X310" s="18"/>
    </row>
    <row r="311" spans="1:24" ht="19.5" customHeight="1">
      <c r="A311" s="34"/>
      <c r="B311" s="33"/>
      <c r="C311" s="27"/>
      <c r="D311" s="18"/>
      <c r="E311" s="18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6"/>
      <c r="W311" s="27"/>
      <c r="X311" s="18"/>
    </row>
    <row r="312" spans="1:24" ht="19.5" customHeight="1">
      <c r="A312" s="34"/>
      <c r="B312" s="33"/>
      <c r="C312" s="27"/>
      <c r="D312" s="18"/>
      <c r="E312" s="18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6"/>
      <c r="W312" s="27"/>
      <c r="X312" s="18"/>
    </row>
    <row r="313" spans="1:24" ht="19.5" customHeight="1">
      <c r="A313" s="34"/>
      <c r="B313" s="33"/>
      <c r="C313" s="27"/>
      <c r="D313" s="18"/>
      <c r="E313" s="18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6"/>
      <c r="W313" s="27"/>
      <c r="X313" s="18"/>
    </row>
    <row r="314" spans="1:24" ht="19.5" customHeight="1">
      <c r="A314" s="34"/>
      <c r="B314" s="33"/>
      <c r="C314" s="27"/>
      <c r="D314" s="18"/>
      <c r="E314" s="18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6"/>
      <c r="W314" s="27"/>
      <c r="X314" s="18"/>
    </row>
    <row r="315" spans="1:24" ht="19.5" customHeight="1">
      <c r="A315" s="34"/>
      <c r="B315" s="33"/>
      <c r="C315" s="27"/>
      <c r="D315" s="18"/>
      <c r="E315" s="18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6"/>
      <c r="W315" s="27"/>
      <c r="X315" s="18"/>
    </row>
    <row r="316" spans="1:24" s="3" customFormat="1" ht="19.5" customHeight="1">
      <c r="A316" s="34"/>
      <c r="B316" s="33"/>
      <c r="C316" s="27"/>
      <c r="D316" s="18"/>
      <c r="E316" s="1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6"/>
      <c r="W316" s="27"/>
      <c r="X316" s="18"/>
    </row>
    <row r="317" spans="1:24" s="3" customFormat="1" ht="19.5" customHeight="1">
      <c r="A317" s="34"/>
      <c r="B317" s="33"/>
      <c r="C317" s="27"/>
      <c r="D317" s="18"/>
      <c r="E317" s="18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6"/>
      <c r="W317" s="27"/>
      <c r="X317" s="18"/>
    </row>
    <row r="318" spans="1:24" s="10" customFormat="1" ht="26.25" customHeight="1">
      <c r="A318" s="34"/>
      <c r="B318" s="33"/>
      <c r="C318" s="27"/>
      <c r="D318" s="18"/>
      <c r="E318" s="18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6"/>
      <c r="W318" s="27"/>
      <c r="X318" s="18"/>
    </row>
    <row r="319" spans="1:24" ht="25.5" customHeight="1">
      <c r="A319" s="34"/>
      <c r="B319" s="33"/>
      <c r="C319" s="27"/>
      <c r="D319" s="18"/>
      <c r="E319" s="18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6"/>
      <c r="W319" s="27"/>
      <c r="X319" s="18"/>
    </row>
    <row r="320" spans="1:24" ht="15.75">
      <c r="A320" s="34"/>
      <c r="B320" s="33"/>
      <c r="C320" s="27"/>
      <c r="D320" s="18"/>
      <c r="E320" s="18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6"/>
      <c r="W320" s="27"/>
      <c r="X320" s="18"/>
    </row>
    <row r="321" spans="1:24" ht="15.75">
      <c r="A321" s="34"/>
      <c r="B321" s="33"/>
      <c r="C321" s="27"/>
      <c r="D321" s="18"/>
      <c r="E321" s="18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6"/>
      <c r="W321" s="27"/>
      <c r="X321" s="18"/>
    </row>
    <row r="322" spans="1:24" ht="15.75">
      <c r="A322" s="34"/>
      <c r="B322" s="33"/>
      <c r="C322" s="27"/>
      <c r="D322" s="18"/>
      <c r="E322" s="18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6"/>
      <c r="W322" s="27"/>
      <c r="X322" s="18"/>
    </row>
    <row r="323" spans="1:24" ht="15.75">
      <c r="A323" s="34"/>
      <c r="B323" s="33"/>
      <c r="C323" s="27"/>
      <c r="D323" s="18"/>
      <c r="E323" s="18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6"/>
      <c r="W323" s="27"/>
      <c r="X323" s="18"/>
    </row>
    <row r="324" spans="1:24" ht="15.75">
      <c r="A324" s="34"/>
      <c r="B324" s="33"/>
      <c r="C324" s="27"/>
      <c r="D324" s="18"/>
      <c r="E324" s="18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6"/>
      <c r="W324" s="27"/>
      <c r="X324" s="18"/>
    </row>
    <row r="325" spans="1:24" ht="15.75">
      <c r="A325" s="34"/>
      <c r="B325" s="33"/>
      <c r="C325" s="27"/>
      <c r="D325" s="18"/>
      <c r="E325" s="18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6"/>
      <c r="W325" s="27"/>
      <c r="X325" s="18"/>
    </row>
    <row r="326" spans="1:24" ht="15.75">
      <c r="A326" s="34"/>
      <c r="B326" s="33"/>
      <c r="C326" s="27"/>
      <c r="D326" s="18"/>
      <c r="E326" s="18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6"/>
      <c r="W326" s="27"/>
      <c r="X326" s="18"/>
    </row>
    <row r="327" spans="1:24" ht="15.75">
      <c r="A327" s="34"/>
      <c r="B327" s="33"/>
      <c r="C327" s="27"/>
      <c r="D327" s="18"/>
      <c r="E327" s="18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6"/>
      <c r="W327" s="27"/>
      <c r="X327" s="18"/>
    </row>
    <row r="328" spans="1:24" ht="15.75">
      <c r="A328" s="34"/>
      <c r="B328" s="33"/>
      <c r="C328" s="27"/>
      <c r="D328" s="18"/>
      <c r="E328" s="18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6"/>
      <c r="W328" s="27"/>
      <c r="X328" s="18"/>
    </row>
    <row r="329" spans="1:24" ht="15.75">
      <c r="A329" s="34"/>
      <c r="B329" s="33"/>
      <c r="C329" s="27"/>
      <c r="D329" s="18"/>
      <c r="E329" s="18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6"/>
      <c r="W329" s="27"/>
      <c r="X329" s="18"/>
    </row>
    <row r="330" spans="1:24" ht="15.75">
      <c r="A330" s="34"/>
      <c r="B330" s="33"/>
      <c r="C330" s="27"/>
      <c r="D330" s="18"/>
      <c r="E330" s="18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6"/>
      <c r="W330" s="27"/>
      <c r="X330" s="18"/>
    </row>
    <row r="331" spans="1:24" ht="15.75">
      <c r="A331" s="34"/>
      <c r="B331" s="33"/>
      <c r="C331" s="27"/>
      <c r="D331" s="18"/>
      <c r="E331" s="18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6"/>
      <c r="W331" s="27"/>
      <c r="X331" s="18"/>
    </row>
    <row r="332" spans="1:24" ht="15.75">
      <c r="A332" s="34"/>
      <c r="B332" s="33"/>
      <c r="C332" s="27"/>
      <c r="D332" s="18"/>
      <c r="E332" s="18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6"/>
      <c r="W332" s="27"/>
      <c r="X332" s="18"/>
    </row>
    <row r="333" spans="1:24" ht="15.75">
      <c r="A333" s="34"/>
      <c r="B333" s="33"/>
      <c r="C333" s="27"/>
      <c r="D333" s="18"/>
      <c r="E333" s="18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6"/>
      <c r="W333" s="27"/>
      <c r="X333" s="18"/>
    </row>
    <row r="334" spans="1:24" ht="15.75">
      <c r="A334" s="34"/>
      <c r="B334" s="33"/>
      <c r="C334" s="27"/>
      <c r="D334" s="18"/>
      <c r="E334" s="18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6"/>
      <c r="W334" s="27"/>
      <c r="X334" s="18"/>
    </row>
    <row r="335" spans="1:24" ht="15.75">
      <c r="A335" s="34"/>
      <c r="B335" s="33"/>
      <c r="C335" s="27"/>
      <c r="D335" s="18"/>
      <c r="E335" s="18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6"/>
      <c r="W335" s="27"/>
      <c r="X335" s="18"/>
    </row>
    <row r="336" spans="1:24" ht="15.75">
      <c r="A336" s="34"/>
      <c r="B336" s="33"/>
      <c r="C336" s="27"/>
      <c r="D336" s="18"/>
      <c r="E336" s="18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6"/>
      <c r="W336" s="27"/>
      <c r="X336" s="18"/>
    </row>
    <row r="337" spans="1:24" ht="15.75">
      <c r="A337" s="34"/>
      <c r="B337" s="33"/>
      <c r="C337" s="27"/>
      <c r="D337" s="18"/>
      <c r="E337" s="18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6"/>
      <c r="W337" s="27"/>
      <c r="X337" s="18"/>
    </row>
    <row r="338" spans="1:24" ht="15.75">
      <c r="A338" s="34"/>
      <c r="B338" s="33"/>
      <c r="C338" s="27"/>
      <c r="D338" s="18"/>
      <c r="E338" s="18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6"/>
      <c r="W338" s="27"/>
      <c r="X338" s="18"/>
    </row>
    <row r="339" spans="1:24" ht="15.75">
      <c r="A339" s="34"/>
      <c r="B339" s="33"/>
      <c r="C339" s="27"/>
      <c r="D339" s="18"/>
      <c r="E339" s="18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6"/>
      <c r="W339" s="27"/>
      <c r="X339" s="18"/>
    </row>
    <row r="340" spans="1:24" ht="15.75">
      <c r="A340" s="34"/>
      <c r="B340" s="33"/>
      <c r="C340" s="27"/>
      <c r="D340" s="18"/>
      <c r="E340" s="18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6"/>
      <c r="W340" s="27"/>
      <c r="X340" s="18"/>
    </row>
    <row r="341" spans="1:24" ht="15.75">
      <c r="A341" s="34"/>
      <c r="B341" s="33"/>
      <c r="C341" s="27"/>
      <c r="D341" s="18"/>
      <c r="E341" s="18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6"/>
      <c r="W341" s="27"/>
      <c r="X341" s="18"/>
    </row>
    <row r="342" spans="1:24" ht="15.75">
      <c r="A342" s="34"/>
      <c r="B342" s="33"/>
      <c r="C342" s="27"/>
      <c r="D342" s="18"/>
      <c r="E342" s="18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6"/>
      <c r="W342" s="27"/>
      <c r="X342" s="18"/>
    </row>
    <row r="343" spans="1:24" ht="15.75">
      <c r="A343" s="34"/>
      <c r="B343" s="33"/>
      <c r="C343" s="27"/>
      <c r="D343" s="18"/>
      <c r="E343" s="18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6"/>
      <c r="W343" s="27"/>
      <c r="X343" s="18"/>
    </row>
    <row r="344" spans="1:24" ht="15.75">
      <c r="A344" s="34"/>
      <c r="B344" s="33"/>
      <c r="C344" s="27"/>
      <c r="D344" s="18"/>
      <c r="E344" s="18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6"/>
      <c r="W344" s="27"/>
      <c r="X344" s="18"/>
    </row>
    <row r="345" spans="1:24" ht="15.75">
      <c r="A345" s="34"/>
      <c r="B345" s="33"/>
      <c r="C345" s="27"/>
      <c r="D345" s="18"/>
      <c r="E345" s="18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6"/>
      <c r="W345" s="27"/>
      <c r="X345" s="18"/>
    </row>
    <row r="346" spans="1:24" ht="15.75">
      <c r="A346" s="34"/>
      <c r="B346" s="33"/>
      <c r="C346" s="27"/>
      <c r="D346" s="18"/>
      <c r="E346" s="18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6"/>
      <c r="W346" s="27"/>
      <c r="X346" s="18"/>
    </row>
    <row r="347" spans="1:24" ht="15.75">
      <c r="A347" s="34"/>
      <c r="B347" s="33"/>
      <c r="C347" s="27"/>
      <c r="D347" s="18"/>
      <c r="E347" s="18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6"/>
      <c r="W347" s="27"/>
      <c r="X347" s="18"/>
    </row>
    <row r="348" spans="1:24" ht="15.75">
      <c r="A348" s="34"/>
      <c r="B348" s="33"/>
      <c r="C348" s="27"/>
      <c r="D348" s="18"/>
      <c r="E348" s="18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6"/>
      <c r="W348" s="27"/>
      <c r="X348" s="18"/>
    </row>
    <row r="349" spans="1:24" ht="15.75">
      <c r="A349" s="34"/>
      <c r="B349" s="33"/>
      <c r="C349" s="27"/>
      <c r="D349" s="18"/>
      <c r="E349" s="18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6"/>
      <c r="W349" s="27"/>
      <c r="X349" s="18"/>
    </row>
    <row r="350" spans="1:24" ht="15.75">
      <c r="A350" s="34"/>
      <c r="B350" s="33"/>
      <c r="C350" s="27"/>
      <c r="D350" s="18"/>
      <c r="E350" s="18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6"/>
      <c r="W350" s="27"/>
      <c r="X350" s="18"/>
    </row>
    <row r="351" spans="1:24" ht="15.75">
      <c r="A351" s="34"/>
      <c r="B351" s="33"/>
      <c r="C351" s="27"/>
      <c r="D351" s="18"/>
      <c r="E351" s="18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6"/>
      <c r="W351" s="27"/>
      <c r="X351" s="18"/>
    </row>
    <row r="352" spans="1:24" ht="15.75">
      <c r="A352" s="34"/>
      <c r="B352" s="33"/>
      <c r="C352" s="27"/>
      <c r="D352" s="18"/>
      <c r="E352" s="18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6"/>
      <c r="W352" s="27"/>
      <c r="X352" s="18"/>
    </row>
    <row r="353" spans="1:24" ht="15.75">
      <c r="A353" s="34"/>
      <c r="B353" s="33"/>
      <c r="C353" s="27"/>
      <c r="D353" s="18"/>
      <c r="E353" s="18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6"/>
      <c r="W353" s="27"/>
      <c r="X353" s="18"/>
    </row>
    <row r="354" spans="1:24" ht="15.75">
      <c r="A354" s="34"/>
      <c r="B354" s="33"/>
      <c r="C354" s="27"/>
      <c r="D354" s="18"/>
      <c r="E354" s="18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6"/>
      <c r="W354" s="27"/>
      <c r="X354" s="18"/>
    </row>
    <row r="355" spans="1:24" ht="15.75">
      <c r="A355" s="34"/>
      <c r="B355" s="33"/>
      <c r="C355" s="27"/>
      <c r="D355" s="18"/>
      <c r="E355" s="18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6"/>
      <c r="W355" s="27"/>
      <c r="X355" s="18"/>
    </row>
    <row r="356" spans="1:24" ht="15.75">
      <c r="A356" s="34"/>
      <c r="B356" s="33"/>
      <c r="C356" s="27"/>
      <c r="D356" s="18"/>
      <c r="E356" s="18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6"/>
      <c r="W356" s="27"/>
      <c r="X356" s="18"/>
    </row>
    <row r="357" spans="1:24" ht="15.75">
      <c r="A357" s="34"/>
      <c r="B357" s="33"/>
      <c r="C357" s="27"/>
      <c r="D357" s="18"/>
      <c r="E357" s="18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6"/>
      <c r="W357" s="27"/>
      <c r="X357" s="18"/>
    </row>
    <row r="358" spans="1:24" ht="15.75">
      <c r="A358" s="34"/>
      <c r="B358" s="33"/>
      <c r="C358" s="27"/>
      <c r="D358" s="18"/>
      <c r="E358" s="18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6"/>
      <c r="W358" s="27"/>
      <c r="X358" s="18"/>
    </row>
    <row r="359" spans="1:24" ht="15.75">
      <c r="A359" s="34"/>
      <c r="B359" s="33"/>
      <c r="C359" s="27"/>
      <c r="D359" s="18"/>
      <c r="E359" s="18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6"/>
      <c r="W359" s="27"/>
      <c r="X359" s="18"/>
    </row>
    <row r="360" spans="1:24" ht="15.75">
      <c r="A360" s="34"/>
      <c r="B360" s="33"/>
      <c r="C360" s="27"/>
      <c r="D360" s="18"/>
      <c r="E360" s="18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6"/>
      <c r="W360" s="27"/>
      <c r="X360" s="18"/>
    </row>
    <row r="361" spans="1:24" ht="15.75">
      <c r="A361" s="34"/>
      <c r="B361" s="33"/>
      <c r="C361" s="27"/>
      <c r="D361" s="18"/>
      <c r="E361" s="18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6"/>
      <c r="W361" s="27"/>
      <c r="X361" s="18"/>
    </row>
    <row r="362" spans="1:24" ht="15.75">
      <c r="A362" s="34"/>
      <c r="B362" s="33"/>
      <c r="C362" s="27"/>
      <c r="D362" s="18"/>
      <c r="E362" s="18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6"/>
      <c r="W362" s="27"/>
      <c r="X362" s="18"/>
    </row>
    <row r="363" spans="1:24" ht="15.75">
      <c r="A363" s="34"/>
      <c r="B363" s="33"/>
      <c r="C363" s="27"/>
      <c r="D363" s="18"/>
      <c r="E363" s="18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6"/>
      <c r="W363" s="27"/>
      <c r="X363" s="18"/>
    </row>
    <row r="364" spans="1:24" ht="15.75">
      <c r="A364" s="34"/>
      <c r="B364" s="33"/>
      <c r="C364" s="27"/>
      <c r="D364" s="18"/>
      <c r="E364" s="18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6"/>
      <c r="W364" s="27"/>
      <c r="X364" s="18"/>
    </row>
    <row r="365" spans="1:24" ht="15.75">
      <c r="A365" s="34"/>
      <c r="B365" s="33"/>
      <c r="C365" s="27"/>
      <c r="D365" s="18"/>
      <c r="E365" s="18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6"/>
      <c r="W365" s="27"/>
      <c r="X365" s="18"/>
    </row>
    <row r="366" spans="1:24" ht="15.75">
      <c r="A366" s="34"/>
      <c r="B366" s="33"/>
      <c r="C366" s="27"/>
      <c r="D366" s="18"/>
      <c r="E366" s="18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6"/>
      <c r="W366" s="27"/>
      <c r="X366" s="18"/>
    </row>
    <row r="367" spans="1:24" ht="15.75" customHeight="1">
      <c r="A367" s="34"/>
      <c r="B367" s="33"/>
      <c r="C367" s="27"/>
      <c r="D367" s="18"/>
      <c r="E367" s="18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6"/>
      <c r="W367" s="27"/>
      <c r="X367" s="18"/>
    </row>
    <row r="368" spans="1:24" ht="15.75">
      <c r="A368" s="34"/>
      <c r="B368" s="33"/>
      <c r="C368" s="27"/>
      <c r="D368" s="18"/>
      <c r="E368" s="18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6"/>
      <c r="W368" s="27"/>
      <c r="X368" s="18"/>
    </row>
    <row r="369" spans="1:24" ht="15.75">
      <c r="A369" s="34"/>
      <c r="B369" s="33"/>
      <c r="C369" s="27"/>
      <c r="D369" s="18"/>
      <c r="E369" s="18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6"/>
      <c r="W369" s="27"/>
      <c r="X369" s="18"/>
    </row>
    <row r="370" spans="1:24" ht="15.75">
      <c r="A370" s="34"/>
      <c r="B370" s="33"/>
      <c r="C370" s="27"/>
      <c r="D370" s="18"/>
      <c r="E370" s="18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6"/>
      <c r="W370" s="27"/>
      <c r="X370" s="18"/>
    </row>
    <row r="371" spans="1:24" ht="15.75">
      <c r="A371" s="34"/>
      <c r="B371" s="33"/>
      <c r="C371" s="27"/>
      <c r="D371" s="18"/>
      <c r="E371" s="18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6"/>
      <c r="W371" s="27"/>
      <c r="X371" s="18"/>
    </row>
    <row r="372" spans="1:24" ht="15.75">
      <c r="A372" s="34"/>
      <c r="B372" s="33"/>
      <c r="C372" s="27"/>
      <c r="D372" s="18"/>
      <c r="E372" s="18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6"/>
      <c r="W372" s="27"/>
      <c r="X372" s="18"/>
    </row>
    <row r="373" spans="1:24" ht="15.75">
      <c r="A373" s="34"/>
      <c r="B373" s="33"/>
      <c r="C373" s="27"/>
      <c r="D373" s="18"/>
      <c r="E373" s="18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6"/>
      <c r="W373" s="27"/>
      <c r="X373" s="18"/>
    </row>
    <row r="374" spans="1:24" ht="15.75">
      <c r="A374" s="34"/>
      <c r="B374" s="33"/>
      <c r="C374" s="27"/>
      <c r="D374" s="18"/>
      <c r="E374" s="18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6"/>
      <c r="W374" s="27"/>
      <c r="X374" s="18"/>
    </row>
    <row r="375" spans="1:24" ht="15.75">
      <c r="A375" s="34"/>
      <c r="B375" s="33"/>
      <c r="C375" s="27"/>
      <c r="D375" s="18"/>
      <c r="E375" s="18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6"/>
      <c r="W375" s="27"/>
      <c r="X375" s="18"/>
    </row>
    <row r="376" spans="1:24" ht="15.75">
      <c r="A376" s="34"/>
      <c r="B376" s="33"/>
      <c r="C376" s="27"/>
      <c r="D376" s="18"/>
      <c r="E376" s="18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6"/>
      <c r="W376" s="27"/>
      <c r="X376" s="18"/>
    </row>
    <row r="377" spans="1:24" ht="15.75" customHeight="1">
      <c r="A377" s="34"/>
      <c r="B377" s="33"/>
      <c r="C377" s="27"/>
      <c r="D377" s="18"/>
      <c r="E377" s="18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6"/>
      <c r="W377" s="27"/>
      <c r="X377" s="18"/>
    </row>
    <row r="378" spans="1:24" ht="15.75" customHeight="1">
      <c r="A378" s="34"/>
      <c r="B378" s="33"/>
      <c r="C378" s="27"/>
      <c r="D378" s="18"/>
      <c r="E378" s="18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6"/>
      <c r="W378" s="27"/>
      <c r="X378" s="18"/>
    </row>
    <row r="379" spans="1:24" ht="15.75" customHeight="1">
      <c r="A379" s="34"/>
      <c r="B379" s="33"/>
      <c r="C379" s="27"/>
      <c r="D379" s="18"/>
      <c r="E379" s="18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6"/>
      <c r="W379" s="27"/>
      <c r="X379" s="18"/>
    </row>
    <row r="380" spans="1:24" ht="15.75">
      <c r="A380" s="34"/>
      <c r="B380" s="33"/>
      <c r="C380" s="27"/>
      <c r="D380" s="18"/>
      <c r="E380" s="18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6"/>
      <c r="W380" s="27"/>
      <c r="X380" s="18"/>
    </row>
    <row r="381" spans="1:24" ht="15.75">
      <c r="A381" s="34"/>
      <c r="B381" s="33"/>
      <c r="C381" s="27"/>
      <c r="D381" s="18"/>
      <c r="E381" s="18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6"/>
      <c r="W381" s="27"/>
      <c r="X381" s="18"/>
    </row>
    <row r="382" spans="1:24" ht="15.75">
      <c r="A382" s="34"/>
      <c r="B382" s="33"/>
      <c r="C382" s="27"/>
      <c r="D382" s="18"/>
      <c r="E382" s="18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6"/>
      <c r="W382" s="27"/>
      <c r="X382" s="18"/>
    </row>
    <row r="383" spans="1:24" ht="15.75">
      <c r="A383" s="34"/>
      <c r="B383" s="33"/>
      <c r="C383" s="27"/>
      <c r="D383" s="18"/>
      <c r="E383" s="18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6"/>
      <c r="W383" s="27"/>
      <c r="X383" s="18"/>
    </row>
    <row r="384" spans="1:24" ht="15.75">
      <c r="A384" s="34"/>
      <c r="B384" s="33"/>
      <c r="C384" s="27"/>
      <c r="D384" s="18"/>
      <c r="E384" s="18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6"/>
      <c r="W384" s="27"/>
      <c r="X384" s="18"/>
    </row>
    <row r="385" spans="1:24" ht="15.75">
      <c r="A385" s="34"/>
      <c r="B385" s="33"/>
      <c r="C385" s="27"/>
      <c r="D385" s="18"/>
      <c r="E385" s="18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6"/>
      <c r="W385" s="27"/>
      <c r="X385" s="18"/>
    </row>
    <row r="386" spans="1:24" ht="15.75">
      <c r="A386" s="34"/>
      <c r="B386" s="33"/>
      <c r="C386" s="27"/>
      <c r="D386" s="18"/>
      <c r="E386" s="18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6"/>
      <c r="W386" s="27"/>
      <c r="X386" s="18"/>
    </row>
    <row r="387" spans="1:24" ht="15.75">
      <c r="A387" s="34"/>
      <c r="B387" s="33"/>
      <c r="C387" s="27"/>
      <c r="D387" s="18"/>
      <c r="E387" s="18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6"/>
      <c r="W387" s="27"/>
      <c r="X387" s="18"/>
    </row>
    <row r="388" spans="1:24" ht="15.75">
      <c r="A388" s="34"/>
      <c r="B388" s="33"/>
      <c r="C388" s="27"/>
      <c r="D388" s="18"/>
      <c r="E388" s="18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6"/>
      <c r="W388" s="27"/>
      <c r="X388" s="18"/>
    </row>
    <row r="389" spans="1:24" ht="15.75">
      <c r="A389" s="34"/>
      <c r="B389" s="33"/>
      <c r="C389" s="27"/>
      <c r="D389" s="18"/>
      <c r="E389" s="18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6"/>
      <c r="W389" s="27"/>
      <c r="X389" s="18"/>
    </row>
    <row r="390" spans="1:24" ht="15.75">
      <c r="A390" s="34"/>
      <c r="B390" s="33"/>
      <c r="C390" s="27"/>
      <c r="D390" s="18"/>
      <c r="E390" s="18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6"/>
      <c r="W390" s="27"/>
      <c r="X390" s="18"/>
    </row>
    <row r="391" spans="1:24" ht="15.75">
      <c r="A391" s="34"/>
      <c r="B391" s="33"/>
      <c r="C391" s="27"/>
      <c r="D391" s="18"/>
      <c r="E391" s="18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6"/>
      <c r="W391" s="27"/>
      <c r="X391" s="18"/>
    </row>
    <row r="392" spans="1:24" ht="15.75">
      <c r="A392" s="34"/>
      <c r="B392" s="33"/>
      <c r="C392" s="27"/>
      <c r="D392" s="18"/>
      <c r="E392" s="18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6"/>
      <c r="W392" s="27"/>
      <c r="X392" s="18"/>
    </row>
    <row r="393" spans="1:24" ht="15.75">
      <c r="A393" s="34"/>
      <c r="B393" s="33"/>
      <c r="C393" s="27"/>
      <c r="D393" s="18"/>
      <c r="E393" s="18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6"/>
      <c r="W393" s="27"/>
      <c r="X393" s="18"/>
    </row>
    <row r="394" spans="1:24" ht="15.75">
      <c r="A394" s="34"/>
      <c r="B394" s="33"/>
      <c r="C394" s="27"/>
      <c r="D394" s="18"/>
      <c r="E394" s="18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6"/>
      <c r="W394" s="27"/>
      <c r="X394" s="18"/>
    </row>
    <row r="395" spans="1:24" ht="15.75">
      <c r="A395" s="34"/>
      <c r="B395" s="33"/>
      <c r="C395" s="27"/>
      <c r="D395" s="18"/>
      <c r="E395" s="18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6"/>
      <c r="W395" s="27"/>
      <c r="X395" s="18"/>
    </row>
    <row r="396" spans="1:24" ht="15.75">
      <c r="A396" s="34"/>
      <c r="B396" s="33"/>
      <c r="C396" s="27"/>
      <c r="D396" s="18"/>
      <c r="E396" s="18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6"/>
      <c r="W396" s="27"/>
      <c r="X396" s="18"/>
    </row>
    <row r="397" spans="1:24" ht="15.75">
      <c r="A397" s="34"/>
      <c r="B397" s="33"/>
      <c r="C397" s="27"/>
      <c r="D397" s="18"/>
      <c r="E397" s="18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6"/>
      <c r="W397" s="27"/>
      <c r="X397" s="18"/>
    </row>
    <row r="398" spans="1:24" ht="15.75">
      <c r="A398" s="34"/>
      <c r="B398" s="33"/>
      <c r="C398" s="27"/>
      <c r="D398" s="18"/>
      <c r="E398" s="18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6"/>
      <c r="W398" s="27"/>
      <c r="X398" s="18"/>
    </row>
    <row r="399" spans="1:24" ht="15.75">
      <c r="A399" s="34"/>
      <c r="B399" s="33"/>
      <c r="C399" s="27"/>
      <c r="D399" s="18"/>
      <c r="E399" s="18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6"/>
      <c r="W399" s="27"/>
      <c r="X399" s="18"/>
    </row>
    <row r="400" spans="1:24" ht="15.75">
      <c r="A400" s="34"/>
      <c r="B400" s="33"/>
      <c r="C400" s="27"/>
      <c r="D400" s="18"/>
      <c r="E400" s="18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6"/>
      <c r="W400" s="27"/>
      <c r="X400" s="18"/>
    </row>
    <row r="401" spans="1:24" ht="15.75">
      <c r="A401" s="34"/>
      <c r="B401" s="33"/>
      <c r="C401" s="27"/>
      <c r="D401" s="18"/>
      <c r="E401" s="18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6"/>
      <c r="W401" s="27"/>
      <c r="X401" s="18"/>
    </row>
    <row r="402" spans="1:24" ht="15.75">
      <c r="A402" s="34"/>
      <c r="B402" s="33"/>
      <c r="C402" s="27"/>
      <c r="D402" s="18"/>
      <c r="E402" s="18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36"/>
      <c r="W402" s="27"/>
      <c r="X402" s="18"/>
    </row>
    <row r="403" spans="1:24" ht="15.75">
      <c r="A403" s="34"/>
      <c r="B403" s="33"/>
      <c r="C403" s="27"/>
      <c r="D403" s="18"/>
      <c r="E403" s="18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36"/>
      <c r="W403" s="27"/>
      <c r="X403" s="18"/>
    </row>
    <row r="404" spans="1:24" ht="15.75">
      <c r="A404" s="34"/>
      <c r="B404" s="33"/>
      <c r="C404" s="27"/>
      <c r="D404" s="18"/>
      <c r="E404" s="18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36"/>
      <c r="W404" s="27"/>
      <c r="X404" s="18"/>
    </row>
    <row r="405" spans="1:24" ht="15.75">
      <c r="A405" s="34"/>
      <c r="B405" s="33"/>
      <c r="C405" s="27"/>
      <c r="D405" s="18"/>
      <c r="E405" s="18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36"/>
      <c r="W405" s="27"/>
      <c r="X405" s="18"/>
    </row>
    <row r="406" spans="1:24" ht="15.75">
      <c r="A406" s="34"/>
      <c r="B406" s="33"/>
      <c r="C406" s="27"/>
      <c r="D406" s="18"/>
      <c r="E406" s="18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6"/>
      <c r="W406" s="27"/>
      <c r="X406" s="18"/>
    </row>
    <row r="407" spans="1:24" ht="15.75">
      <c r="A407" s="34"/>
      <c r="B407" s="33"/>
      <c r="C407" s="27"/>
      <c r="D407" s="18"/>
      <c r="E407" s="18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6"/>
      <c r="W407" s="27"/>
      <c r="X407" s="18"/>
    </row>
    <row r="408" spans="1:24" ht="15.75">
      <c r="A408" s="34"/>
      <c r="B408" s="33"/>
      <c r="C408" s="27"/>
      <c r="D408" s="18"/>
      <c r="E408" s="18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6"/>
      <c r="W408" s="27"/>
      <c r="X408" s="18"/>
    </row>
    <row r="409" spans="1:24" ht="15.75">
      <c r="A409" s="34"/>
      <c r="B409" s="33"/>
      <c r="C409" s="27"/>
      <c r="D409" s="18"/>
      <c r="E409" s="18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6"/>
      <c r="W409" s="27"/>
      <c r="X409" s="18"/>
    </row>
    <row r="410" spans="1:24" ht="15.75">
      <c r="A410" s="34"/>
      <c r="B410" s="33"/>
      <c r="C410" s="27"/>
      <c r="D410" s="18"/>
      <c r="E410" s="18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6"/>
      <c r="W410" s="27"/>
      <c r="X410" s="18"/>
    </row>
    <row r="411" spans="1:24" ht="15.75">
      <c r="A411" s="34"/>
      <c r="B411" s="33"/>
      <c r="C411" s="27"/>
      <c r="D411" s="18"/>
      <c r="E411" s="18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36"/>
      <c r="W411" s="27"/>
      <c r="X411" s="18"/>
    </row>
    <row r="412" spans="1:24" ht="15.75">
      <c r="A412" s="34"/>
      <c r="B412" s="33"/>
      <c r="C412" s="27"/>
      <c r="D412" s="18"/>
      <c r="E412" s="18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36"/>
      <c r="W412" s="27"/>
      <c r="X412" s="18"/>
    </row>
    <row r="413" spans="1:24" ht="15.75">
      <c r="A413" s="34"/>
      <c r="B413" s="33"/>
      <c r="C413" s="27"/>
      <c r="D413" s="18"/>
      <c r="E413" s="18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6"/>
      <c r="W413" s="27"/>
      <c r="X413" s="18"/>
    </row>
    <row r="414" spans="1:24" ht="15.75">
      <c r="A414" s="34"/>
      <c r="B414" s="33"/>
      <c r="C414" s="27"/>
      <c r="D414" s="18"/>
      <c r="E414" s="18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36"/>
      <c r="W414" s="27"/>
      <c r="X414" s="18"/>
    </row>
    <row r="415" spans="1:24" ht="15.75">
      <c r="A415" s="34"/>
      <c r="B415" s="33"/>
      <c r="C415" s="27"/>
      <c r="D415" s="18"/>
      <c r="E415" s="18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36"/>
      <c r="W415" s="27"/>
      <c r="X415" s="18"/>
    </row>
    <row r="416" spans="1:24" ht="15.75">
      <c r="A416" s="34"/>
      <c r="B416" s="33"/>
      <c r="C416" s="27"/>
      <c r="D416" s="18"/>
      <c r="E416" s="18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36"/>
      <c r="W416" s="27"/>
      <c r="X416" s="18"/>
    </row>
    <row r="417" spans="1:24" ht="15.75">
      <c r="A417" s="34"/>
      <c r="B417" s="33"/>
      <c r="C417" s="27"/>
      <c r="D417" s="18"/>
      <c r="E417" s="18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36"/>
      <c r="W417" s="27"/>
      <c r="X417" s="18"/>
    </row>
    <row r="418" spans="1:24" ht="15.75">
      <c r="A418" s="34"/>
      <c r="B418" s="33"/>
      <c r="C418" s="27"/>
      <c r="D418" s="18"/>
      <c r="E418" s="18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36"/>
      <c r="W418" s="27"/>
      <c r="X418" s="18"/>
    </row>
    <row r="419" spans="1:24" ht="15.75">
      <c r="A419" s="34"/>
      <c r="B419" s="33"/>
      <c r="C419" s="27"/>
      <c r="D419" s="18"/>
      <c r="E419" s="18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36"/>
      <c r="W419" s="27"/>
      <c r="X419" s="18"/>
    </row>
    <row r="420" spans="1:24" ht="15.75">
      <c r="A420" s="34"/>
      <c r="B420" s="33"/>
      <c r="C420" s="27"/>
      <c r="D420" s="18"/>
      <c r="E420" s="18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36"/>
      <c r="W420" s="27"/>
      <c r="X420" s="18"/>
    </row>
    <row r="421" spans="1:24" ht="15.75">
      <c r="A421" s="34"/>
      <c r="B421" s="33"/>
      <c r="C421" s="27"/>
      <c r="D421" s="18"/>
      <c r="E421" s="18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36"/>
      <c r="W421" s="27"/>
      <c r="X421" s="18"/>
    </row>
    <row r="422" spans="1:24" ht="15.75">
      <c r="A422" s="34"/>
      <c r="B422" s="33"/>
      <c r="C422" s="27"/>
      <c r="D422" s="18"/>
      <c r="E422" s="18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36"/>
      <c r="W422" s="27"/>
      <c r="X422" s="18"/>
    </row>
    <row r="423" spans="1:24" ht="15.75">
      <c r="A423" s="34"/>
      <c r="B423" s="33"/>
      <c r="C423" s="27"/>
      <c r="D423" s="18"/>
      <c r="E423" s="18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36"/>
      <c r="W423" s="27"/>
      <c r="X423" s="18"/>
    </row>
    <row r="424" spans="1:24" ht="15.75">
      <c r="A424" s="34"/>
      <c r="B424" s="33"/>
      <c r="C424" s="27"/>
      <c r="D424" s="18"/>
      <c r="E424" s="18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36"/>
      <c r="W424" s="27"/>
      <c r="X424" s="18"/>
    </row>
    <row r="425" spans="1:24" ht="15.75">
      <c r="A425" s="34"/>
      <c r="B425" s="33"/>
      <c r="C425" s="27"/>
      <c r="D425" s="18"/>
      <c r="E425" s="18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36"/>
      <c r="W425" s="27"/>
      <c r="X425" s="18"/>
    </row>
    <row r="426" spans="1:24" ht="15.75">
      <c r="A426" s="34"/>
      <c r="B426" s="33"/>
      <c r="C426" s="27"/>
      <c r="D426" s="18"/>
      <c r="E426" s="18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36"/>
      <c r="W426" s="27"/>
      <c r="X426" s="18"/>
    </row>
    <row r="427" spans="1:24" ht="15.75">
      <c r="A427" s="34"/>
      <c r="B427" s="33"/>
      <c r="C427" s="27"/>
      <c r="D427" s="18"/>
      <c r="E427" s="18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36"/>
      <c r="W427" s="27"/>
      <c r="X427" s="18"/>
    </row>
    <row r="428" spans="1:24" ht="15.75">
      <c r="A428" s="34"/>
      <c r="B428" s="33"/>
      <c r="C428" s="27"/>
      <c r="D428" s="18"/>
      <c r="E428" s="18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36"/>
      <c r="W428" s="27"/>
      <c r="X428" s="18"/>
    </row>
    <row r="429" spans="1:24" ht="15.75">
      <c r="A429" s="34"/>
      <c r="B429" s="33"/>
      <c r="C429" s="27"/>
      <c r="D429" s="18"/>
      <c r="E429" s="18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36"/>
      <c r="W429" s="27"/>
      <c r="X429" s="18"/>
    </row>
    <row r="430" spans="1:24" ht="15.75">
      <c r="A430" s="34"/>
      <c r="B430" s="33"/>
      <c r="C430" s="27"/>
      <c r="D430" s="18"/>
      <c r="E430" s="18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36"/>
      <c r="W430" s="27"/>
      <c r="X430" s="18"/>
    </row>
    <row r="431" spans="1:24" ht="15.75">
      <c r="A431" s="34"/>
      <c r="B431" s="33"/>
      <c r="C431" s="27"/>
      <c r="D431" s="18"/>
      <c r="E431" s="18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36"/>
      <c r="W431" s="27"/>
      <c r="X431" s="18"/>
    </row>
    <row r="432" spans="1:24" ht="15.75">
      <c r="A432" s="34"/>
      <c r="B432" s="33"/>
      <c r="C432" s="27"/>
      <c r="D432" s="18"/>
      <c r="E432" s="18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36"/>
      <c r="W432" s="27"/>
      <c r="X432" s="18"/>
    </row>
    <row r="433" spans="1:24" ht="15.75">
      <c r="A433" s="34"/>
      <c r="B433" s="33"/>
      <c r="C433" s="27"/>
      <c r="D433" s="18"/>
      <c r="E433" s="18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36"/>
      <c r="W433" s="27"/>
      <c r="X433" s="18"/>
    </row>
    <row r="434" spans="1:24" ht="15.75">
      <c r="A434" s="34"/>
      <c r="B434" s="33"/>
      <c r="C434" s="27"/>
      <c r="D434" s="18"/>
      <c r="E434" s="18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36"/>
      <c r="W434" s="27"/>
      <c r="X434" s="18"/>
    </row>
    <row r="435" spans="1:24" ht="15.75">
      <c r="A435" s="34"/>
      <c r="B435" s="33"/>
      <c r="C435" s="27"/>
      <c r="D435" s="18"/>
      <c r="E435" s="18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36"/>
      <c r="W435" s="27"/>
      <c r="X435" s="18"/>
    </row>
    <row r="436" spans="1:24" ht="15.75">
      <c r="A436" s="34"/>
      <c r="B436" s="33"/>
      <c r="C436" s="27"/>
      <c r="D436" s="18"/>
      <c r="E436" s="18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36"/>
      <c r="W436" s="27"/>
      <c r="X436" s="18"/>
    </row>
    <row r="437" spans="1:24" ht="15.75">
      <c r="A437" s="34"/>
      <c r="B437" s="33"/>
      <c r="C437" s="27"/>
      <c r="D437" s="18"/>
      <c r="E437" s="18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36"/>
      <c r="W437" s="27"/>
      <c r="X437" s="18"/>
    </row>
    <row r="438" spans="1:24" ht="15.75">
      <c r="A438" s="34"/>
      <c r="B438" s="33"/>
      <c r="C438" s="27"/>
      <c r="D438" s="18"/>
      <c r="E438" s="18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36"/>
      <c r="W438" s="27"/>
      <c r="X438" s="18"/>
    </row>
    <row r="439" spans="1:24" ht="15.75">
      <c r="A439" s="34"/>
      <c r="B439" s="33"/>
      <c r="C439" s="27"/>
      <c r="D439" s="18"/>
      <c r="E439" s="18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36"/>
      <c r="W439" s="27"/>
      <c r="X439" s="18"/>
    </row>
    <row r="440" spans="1:24" ht="15.75">
      <c r="A440" s="34"/>
      <c r="B440" s="33"/>
      <c r="C440" s="27"/>
      <c r="D440" s="18"/>
      <c r="E440" s="18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36"/>
      <c r="W440" s="27"/>
      <c r="X440" s="18"/>
    </row>
    <row r="441" spans="1:24" ht="15.75">
      <c r="A441" s="34"/>
      <c r="B441" s="33"/>
      <c r="C441" s="27"/>
      <c r="D441" s="18"/>
      <c r="E441" s="18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36"/>
      <c r="W441" s="27"/>
      <c r="X441" s="18"/>
    </row>
    <row r="442" spans="1:24" ht="15.75">
      <c r="A442" s="34"/>
      <c r="B442" s="33"/>
      <c r="C442" s="27"/>
      <c r="D442" s="18"/>
      <c r="E442" s="18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36"/>
      <c r="W442" s="27"/>
      <c r="X442" s="18"/>
    </row>
    <row r="443" spans="1:24" ht="15.75">
      <c r="A443" s="34"/>
      <c r="B443" s="33"/>
      <c r="C443" s="27"/>
      <c r="D443" s="18"/>
      <c r="E443" s="18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36"/>
      <c r="W443" s="27"/>
      <c r="X443" s="18"/>
    </row>
    <row r="444" spans="1:24" ht="15.75">
      <c r="A444" s="34"/>
      <c r="B444" s="33"/>
      <c r="C444" s="27"/>
      <c r="D444" s="18"/>
      <c r="E444" s="18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36"/>
      <c r="W444" s="27"/>
      <c r="X444" s="18"/>
    </row>
    <row r="445" spans="1:24" ht="15.75">
      <c r="A445" s="34"/>
      <c r="B445" s="33"/>
      <c r="C445" s="27"/>
      <c r="D445" s="18"/>
      <c r="E445" s="18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36"/>
      <c r="W445" s="27"/>
      <c r="X445" s="18"/>
    </row>
    <row r="446" spans="1:24" ht="15.75">
      <c r="A446" s="34"/>
      <c r="B446" s="33"/>
      <c r="C446" s="27"/>
      <c r="D446" s="18"/>
      <c r="E446" s="18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36"/>
      <c r="W446" s="27"/>
      <c r="X446" s="18"/>
    </row>
    <row r="447" spans="1:24" ht="15.75">
      <c r="A447" s="34"/>
      <c r="B447" s="33"/>
      <c r="C447" s="27"/>
      <c r="D447" s="18"/>
      <c r="E447" s="18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36"/>
      <c r="W447" s="27"/>
      <c r="X447" s="18"/>
    </row>
    <row r="448" spans="1:24" ht="15.75">
      <c r="A448" s="34"/>
      <c r="B448" s="33"/>
      <c r="C448" s="27"/>
      <c r="D448" s="18"/>
      <c r="E448" s="18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36"/>
      <c r="W448" s="27"/>
      <c r="X448" s="18"/>
    </row>
    <row r="449" spans="1:24" ht="15.75">
      <c r="A449" s="34"/>
      <c r="B449" s="33"/>
      <c r="C449" s="27"/>
      <c r="D449" s="18"/>
      <c r="E449" s="18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36"/>
      <c r="W449" s="27"/>
      <c r="X449" s="18"/>
    </row>
    <row r="450" spans="1:24" ht="15.75">
      <c r="A450" s="34"/>
      <c r="B450" s="33"/>
      <c r="C450" s="27"/>
      <c r="D450" s="18"/>
      <c r="E450" s="18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36"/>
      <c r="W450" s="27"/>
      <c r="X450" s="18"/>
    </row>
    <row r="451" spans="1:24" ht="15.75">
      <c r="A451" s="34"/>
      <c r="B451" s="33"/>
      <c r="C451" s="27"/>
      <c r="D451" s="18"/>
      <c r="E451" s="18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36"/>
      <c r="W451" s="27"/>
      <c r="X451" s="18"/>
    </row>
    <row r="452" spans="1:24" ht="15.75">
      <c r="A452" s="34"/>
      <c r="B452" s="33"/>
      <c r="C452" s="27"/>
      <c r="D452" s="18"/>
      <c r="E452" s="18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36"/>
      <c r="W452" s="27"/>
      <c r="X452" s="18"/>
    </row>
    <row r="453" spans="1:24" ht="15.75">
      <c r="A453" s="34"/>
      <c r="B453" s="33"/>
      <c r="C453" s="27"/>
      <c r="D453" s="18"/>
      <c r="E453" s="18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36"/>
      <c r="W453" s="27"/>
      <c r="X453" s="18"/>
    </row>
    <row r="454" spans="1:24" ht="15.75">
      <c r="A454" s="34"/>
      <c r="B454" s="33"/>
      <c r="C454" s="27"/>
      <c r="D454" s="18"/>
      <c r="E454" s="18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36"/>
      <c r="W454" s="27"/>
      <c r="X454" s="18"/>
    </row>
    <row r="455" spans="1:24" ht="15.75">
      <c r="A455" s="34"/>
      <c r="B455" s="33"/>
      <c r="C455" s="27"/>
      <c r="D455" s="18"/>
      <c r="E455" s="18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36"/>
      <c r="W455" s="27"/>
      <c r="X455" s="18"/>
    </row>
    <row r="456" spans="1:24" ht="15.75">
      <c r="A456" s="34"/>
      <c r="B456" s="33"/>
      <c r="C456" s="27"/>
      <c r="D456" s="18"/>
      <c r="E456" s="1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36"/>
      <c r="W456" s="27"/>
      <c r="X456" s="18"/>
    </row>
    <row r="457" spans="1:24" ht="15.75">
      <c r="A457" s="34"/>
      <c r="B457" s="33"/>
      <c r="C457" s="27"/>
      <c r="D457" s="18"/>
      <c r="E457" s="18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36"/>
      <c r="W457" s="27"/>
      <c r="X457" s="18"/>
    </row>
    <row r="458" spans="1:24" ht="15.75">
      <c r="A458" s="34"/>
      <c r="B458" s="33"/>
      <c r="C458" s="27"/>
      <c r="D458" s="18"/>
      <c r="E458" s="1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36"/>
      <c r="W458" s="27"/>
      <c r="X458" s="18"/>
    </row>
    <row r="459" spans="1:24" ht="15.75">
      <c r="A459" s="34"/>
      <c r="B459" s="33"/>
      <c r="C459" s="27"/>
      <c r="D459" s="18"/>
      <c r="E459" s="1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36"/>
      <c r="W459" s="27"/>
      <c r="X459" s="18"/>
    </row>
    <row r="460" spans="1:24" ht="15.75">
      <c r="A460" s="34"/>
      <c r="B460" s="33"/>
      <c r="C460" s="27"/>
      <c r="D460" s="18"/>
      <c r="E460" s="18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36"/>
      <c r="W460" s="27"/>
      <c r="X460" s="18"/>
    </row>
    <row r="461" spans="1:24" ht="15.75">
      <c r="A461" s="34"/>
      <c r="B461" s="33"/>
      <c r="C461" s="27"/>
      <c r="D461" s="18"/>
      <c r="E461" s="18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36"/>
      <c r="W461" s="27"/>
      <c r="X461" s="18"/>
    </row>
    <row r="462" spans="1:24" ht="15.75">
      <c r="A462" s="34"/>
      <c r="B462" s="33"/>
      <c r="C462" s="27"/>
      <c r="D462" s="18"/>
      <c r="E462" s="18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36"/>
      <c r="W462" s="27"/>
      <c r="X462" s="18"/>
    </row>
    <row r="463" spans="1:24" ht="15.75">
      <c r="A463" s="34"/>
      <c r="B463" s="33"/>
      <c r="C463" s="27"/>
      <c r="D463" s="18"/>
      <c r="E463" s="18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36"/>
      <c r="W463" s="27"/>
      <c r="X463" s="18"/>
    </row>
    <row r="464" spans="1:24" ht="15.75">
      <c r="A464" s="34"/>
      <c r="B464" s="33"/>
      <c r="C464" s="27"/>
      <c r="D464" s="18"/>
      <c r="E464" s="18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36"/>
      <c r="W464" s="27"/>
      <c r="X464" s="18"/>
    </row>
    <row r="465" spans="1:24" ht="15.75">
      <c r="A465" s="34"/>
      <c r="B465" s="33"/>
      <c r="C465" s="27"/>
      <c r="D465" s="18"/>
      <c r="E465" s="18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36"/>
      <c r="W465" s="27"/>
      <c r="X465" s="18"/>
    </row>
    <row r="466" spans="1:24" ht="15.75">
      <c r="A466" s="34"/>
      <c r="B466" s="33"/>
      <c r="C466" s="27"/>
      <c r="D466" s="18"/>
      <c r="E466" s="18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36"/>
      <c r="W466" s="27"/>
      <c r="X466" s="18"/>
    </row>
    <row r="467" spans="1:24" ht="15.75">
      <c r="A467" s="34"/>
      <c r="B467" s="33"/>
      <c r="C467" s="27"/>
      <c r="D467" s="18"/>
      <c r="E467" s="18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36"/>
      <c r="W467" s="27"/>
      <c r="X467" s="18"/>
    </row>
    <row r="468" spans="1:24" ht="15.75">
      <c r="A468" s="34"/>
      <c r="B468" s="33"/>
      <c r="C468" s="27"/>
      <c r="D468" s="18"/>
      <c r="E468" s="18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36"/>
      <c r="W468" s="27"/>
      <c r="X468" s="18"/>
    </row>
    <row r="469" spans="1:24" ht="15.75">
      <c r="A469" s="34"/>
      <c r="B469" s="33"/>
      <c r="C469" s="27"/>
      <c r="D469" s="18"/>
      <c r="E469" s="18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36"/>
      <c r="W469" s="27"/>
      <c r="X469" s="18"/>
    </row>
    <row r="470" spans="1:24" ht="15.75">
      <c r="A470" s="34"/>
      <c r="B470" s="33"/>
      <c r="C470" s="27"/>
      <c r="D470" s="18"/>
      <c r="E470" s="18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36"/>
      <c r="W470" s="27"/>
      <c r="X470" s="18"/>
    </row>
    <row r="471" spans="1:24" ht="15.75">
      <c r="A471" s="34"/>
      <c r="B471" s="33"/>
      <c r="C471" s="27"/>
      <c r="D471" s="18"/>
      <c r="E471" s="18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36"/>
      <c r="W471" s="27"/>
      <c r="X471" s="18"/>
    </row>
    <row r="472" spans="1:24" ht="15.75">
      <c r="A472" s="34"/>
      <c r="B472" s="33"/>
      <c r="C472" s="27"/>
      <c r="D472" s="18"/>
      <c r="E472" s="18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36"/>
      <c r="W472" s="27"/>
      <c r="X472" s="18"/>
    </row>
    <row r="473" spans="1:24" ht="15.75">
      <c r="A473" s="34"/>
      <c r="B473" s="33"/>
      <c r="C473" s="27"/>
      <c r="D473" s="18"/>
      <c r="E473" s="18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36"/>
      <c r="W473" s="27"/>
      <c r="X473" s="18"/>
    </row>
    <row r="474" spans="1:24" ht="15.75">
      <c r="A474" s="34"/>
      <c r="B474" s="33"/>
      <c r="C474" s="27"/>
      <c r="D474" s="18"/>
      <c r="E474" s="18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36"/>
      <c r="W474" s="27"/>
      <c r="X474" s="18"/>
    </row>
    <row r="475" spans="1:24" ht="15.75">
      <c r="A475" s="34"/>
      <c r="B475" s="33"/>
      <c r="C475" s="27"/>
      <c r="D475" s="18"/>
      <c r="E475" s="18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36"/>
      <c r="W475" s="27"/>
      <c r="X475" s="18"/>
    </row>
    <row r="476" spans="1:24" ht="15.75">
      <c r="A476" s="34"/>
      <c r="B476" s="33"/>
      <c r="C476" s="27"/>
      <c r="D476" s="18"/>
      <c r="E476" s="18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36"/>
      <c r="W476" s="27"/>
      <c r="X476" s="18"/>
    </row>
    <row r="477" spans="1:24" ht="15.75">
      <c r="A477" s="34"/>
      <c r="B477" s="33"/>
      <c r="C477" s="27"/>
      <c r="D477" s="18"/>
      <c r="E477" s="18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36"/>
      <c r="W477" s="27"/>
      <c r="X477" s="18"/>
    </row>
    <row r="478" spans="1:24" ht="15.75">
      <c r="A478" s="34"/>
      <c r="B478" s="33"/>
      <c r="C478" s="27"/>
      <c r="D478" s="18"/>
      <c r="E478" s="18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36"/>
      <c r="W478" s="27"/>
      <c r="X478" s="18"/>
    </row>
    <row r="479" spans="1:24" ht="15.75">
      <c r="A479" s="34"/>
      <c r="B479" s="33"/>
      <c r="C479" s="27"/>
      <c r="D479" s="18"/>
      <c r="E479" s="18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36"/>
      <c r="W479" s="27"/>
      <c r="X479" s="18"/>
    </row>
    <row r="480" spans="1:24" ht="15.75">
      <c r="A480" s="34"/>
      <c r="B480" s="33"/>
      <c r="C480" s="27"/>
      <c r="D480" s="18"/>
      <c r="E480" s="1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36"/>
      <c r="W480" s="27"/>
      <c r="X480" s="18"/>
    </row>
    <row r="481" spans="1:24" ht="15.75">
      <c r="A481" s="34"/>
      <c r="B481" s="33"/>
      <c r="C481" s="27"/>
      <c r="D481" s="18"/>
      <c r="E481" s="18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36"/>
      <c r="W481" s="27"/>
      <c r="X481" s="18"/>
    </row>
    <row r="482" spans="1:24" ht="15.75">
      <c r="A482" s="34"/>
      <c r="B482" s="33"/>
      <c r="C482" s="27"/>
      <c r="D482" s="18"/>
      <c r="E482" s="1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36"/>
      <c r="W482" s="27"/>
      <c r="X482" s="18"/>
    </row>
    <row r="483" spans="1:24" ht="15.75">
      <c r="A483" s="34"/>
      <c r="B483" s="33"/>
      <c r="C483" s="27"/>
      <c r="D483" s="18"/>
      <c r="E483" s="18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36"/>
      <c r="W483" s="27"/>
      <c r="X483" s="18"/>
    </row>
    <row r="484" spans="1:24" ht="15.75">
      <c r="A484" s="34"/>
      <c r="B484" s="33"/>
      <c r="C484" s="27"/>
      <c r="D484" s="18"/>
      <c r="E484" s="18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36"/>
      <c r="W484" s="27"/>
      <c r="X484" s="18"/>
    </row>
    <row r="485" spans="1:24" ht="15.75">
      <c r="A485" s="34"/>
      <c r="B485" s="33"/>
      <c r="C485" s="27"/>
      <c r="D485" s="18"/>
      <c r="E485" s="18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36"/>
      <c r="W485" s="27"/>
      <c r="X485" s="18"/>
    </row>
    <row r="486" spans="1:24" ht="15.75">
      <c r="A486" s="34"/>
      <c r="B486" s="33"/>
      <c r="C486" s="27"/>
      <c r="D486" s="18"/>
      <c r="E486" s="18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36"/>
      <c r="W486" s="27"/>
      <c r="X486" s="18"/>
    </row>
    <row r="487" spans="1:24" ht="15.75">
      <c r="A487" s="34"/>
      <c r="B487" s="33"/>
      <c r="C487" s="27"/>
      <c r="D487" s="18"/>
      <c r="E487" s="18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36"/>
      <c r="W487" s="27"/>
      <c r="X487" s="18"/>
    </row>
    <row r="488" spans="1:24" ht="15.75">
      <c r="A488" s="34"/>
      <c r="B488" s="33"/>
      <c r="C488" s="27"/>
      <c r="D488" s="18"/>
      <c r="E488" s="18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36"/>
      <c r="W488" s="27"/>
      <c r="X488" s="18"/>
    </row>
    <row r="489" spans="1:24" ht="15.75">
      <c r="A489" s="34"/>
      <c r="B489" s="33"/>
      <c r="C489" s="27"/>
      <c r="D489" s="18"/>
      <c r="E489" s="18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36"/>
      <c r="W489" s="27"/>
      <c r="X489" s="18"/>
    </row>
    <row r="490" spans="1:24" ht="15.75">
      <c r="A490" s="34"/>
      <c r="B490" s="33"/>
      <c r="C490" s="27"/>
      <c r="D490" s="18"/>
      <c r="E490" s="18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36"/>
      <c r="W490" s="27"/>
      <c r="X490" s="18"/>
    </row>
    <row r="491" spans="1:24" ht="15.75">
      <c r="A491" s="34"/>
      <c r="B491" s="33"/>
      <c r="C491" s="27"/>
      <c r="D491" s="18"/>
      <c r="E491" s="18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36"/>
      <c r="W491" s="27"/>
      <c r="X491" s="18"/>
    </row>
    <row r="492" spans="1:24" ht="15.75">
      <c r="A492" s="34"/>
      <c r="B492" s="33"/>
      <c r="C492" s="27"/>
      <c r="D492" s="18"/>
      <c r="E492" s="18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36"/>
      <c r="W492" s="27"/>
      <c r="X492" s="18"/>
    </row>
    <row r="493" spans="1:24" ht="15.75">
      <c r="A493" s="34"/>
      <c r="B493" s="33"/>
      <c r="C493" s="27"/>
      <c r="D493" s="18"/>
      <c r="E493" s="18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36"/>
      <c r="W493" s="27"/>
      <c r="X493" s="18"/>
    </row>
    <row r="494" spans="1:24" ht="15.75">
      <c r="A494" s="34"/>
      <c r="B494" s="33"/>
      <c r="C494" s="27"/>
      <c r="D494" s="18"/>
      <c r="E494" s="18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36"/>
      <c r="W494" s="27"/>
      <c r="X494" s="18"/>
    </row>
    <row r="495" spans="1:24" ht="15.75">
      <c r="A495" s="34"/>
      <c r="B495" s="33"/>
      <c r="C495" s="27"/>
      <c r="D495" s="18"/>
      <c r="E495" s="18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36"/>
      <c r="W495" s="27"/>
      <c r="X495" s="18"/>
    </row>
    <row r="496" spans="1:24" ht="15.75">
      <c r="A496" s="34"/>
      <c r="B496" s="33"/>
      <c r="C496" s="27"/>
      <c r="D496" s="18"/>
      <c r="E496" s="18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36"/>
      <c r="W496" s="27"/>
      <c r="X496" s="18"/>
    </row>
    <row r="497" spans="1:24" ht="15.75">
      <c r="A497" s="34"/>
      <c r="B497" s="33"/>
      <c r="C497" s="27"/>
      <c r="D497" s="18"/>
      <c r="E497" s="18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36"/>
      <c r="W497" s="27"/>
      <c r="X497" s="18"/>
    </row>
    <row r="498" spans="1:24" ht="15.75">
      <c r="A498" s="34"/>
      <c r="B498" s="33"/>
      <c r="C498" s="27"/>
      <c r="D498" s="18"/>
      <c r="E498" s="18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36"/>
      <c r="W498" s="27"/>
      <c r="X498" s="18"/>
    </row>
    <row r="499" spans="1:24" ht="15.75">
      <c r="A499" s="34"/>
      <c r="B499" s="33"/>
      <c r="C499" s="27"/>
      <c r="D499" s="18"/>
      <c r="E499" s="18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36"/>
      <c r="W499" s="27"/>
      <c r="X499" s="18"/>
    </row>
    <row r="500" spans="1:24" ht="15.75">
      <c r="A500" s="34"/>
      <c r="B500" s="33"/>
      <c r="C500" s="27"/>
      <c r="D500" s="18"/>
      <c r="E500" s="1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36"/>
      <c r="W500" s="27"/>
      <c r="X500" s="18"/>
    </row>
    <row r="501" spans="1:24" ht="15.75">
      <c r="A501" s="34"/>
      <c r="B501" s="33"/>
      <c r="C501" s="27"/>
      <c r="D501" s="18"/>
      <c r="E501" s="1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36"/>
      <c r="W501" s="27"/>
      <c r="X501" s="18"/>
    </row>
    <row r="502" spans="1:24" ht="15.75">
      <c r="A502" s="34"/>
      <c r="B502" s="33"/>
      <c r="C502" s="27"/>
      <c r="D502" s="18"/>
      <c r="E502" s="18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36"/>
      <c r="W502" s="27"/>
      <c r="X502" s="18"/>
    </row>
    <row r="503" spans="1:24" ht="15.75">
      <c r="A503" s="34"/>
      <c r="B503" s="33"/>
      <c r="C503" s="27"/>
      <c r="D503" s="18"/>
      <c r="E503" s="18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36"/>
      <c r="W503" s="27"/>
      <c r="X503" s="18"/>
    </row>
    <row r="504" spans="1:24" ht="15.75">
      <c r="A504" s="34"/>
      <c r="B504" s="33"/>
      <c r="C504" s="27"/>
      <c r="D504" s="18"/>
      <c r="E504" s="18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36"/>
      <c r="W504" s="27"/>
      <c r="X504" s="18"/>
    </row>
    <row r="505" spans="1:24" ht="15.75">
      <c r="A505" s="34"/>
      <c r="B505" s="33"/>
      <c r="C505" s="27"/>
      <c r="D505" s="18"/>
      <c r="E505" s="18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36"/>
      <c r="W505" s="27"/>
      <c r="X505" s="18"/>
    </row>
    <row r="506" spans="1:24" ht="15.75">
      <c r="A506" s="34"/>
      <c r="B506" s="33"/>
      <c r="C506" s="27"/>
      <c r="D506" s="18"/>
      <c r="E506" s="18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36"/>
      <c r="W506" s="27"/>
      <c r="X506" s="18"/>
    </row>
    <row r="507" spans="1:24" ht="15.75">
      <c r="A507" s="34"/>
      <c r="B507" s="33"/>
      <c r="C507" s="27"/>
      <c r="D507" s="18"/>
      <c r="E507" s="18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36"/>
      <c r="W507" s="27"/>
      <c r="X507" s="18"/>
    </row>
    <row r="508" spans="1:24" ht="15.75">
      <c r="A508" s="34"/>
      <c r="B508" s="33"/>
      <c r="C508" s="27"/>
      <c r="D508" s="18"/>
      <c r="E508" s="18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36"/>
      <c r="W508" s="27"/>
      <c r="X508" s="18"/>
    </row>
    <row r="509" spans="1:24" ht="15.75">
      <c r="A509" s="34"/>
      <c r="B509" s="33"/>
      <c r="C509" s="27"/>
      <c r="D509" s="18"/>
      <c r="E509" s="18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36"/>
      <c r="W509" s="27"/>
      <c r="X509" s="18"/>
    </row>
    <row r="510" spans="1:24" ht="15.75">
      <c r="A510" s="34"/>
      <c r="B510" s="33"/>
      <c r="C510" s="27"/>
      <c r="D510" s="18"/>
      <c r="E510" s="18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36"/>
      <c r="W510" s="27"/>
      <c r="X510" s="18"/>
    </row>
    <row r="511" spans="1:24" ht="15.75">
      <c r="A511" s="34"/>
      <c r="B511" s="33"/>
      <c r="C511" s="27"/>
      <c r="D511" s="18"/>
      <c r="E511" s="1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36"/>
      <c r="W511" s="27"/>
      <c r="X511" s="18"/>
    </row>
    <row r="512" spans="1:24" ht="15.75">
      <c r="A512" s="34"/>
      <c r="B512" s="33"/>
      <c r="C512" s="27"/>
      <c r="D512" s="18"/>
      <c r="E512" s="1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36"/>
      <c r="W512" s="27"/>
      <c r="X512" s="18"/>
    </row>
    <row r="513" spans="1:24" ht="15.75">
      <c r="A513" s="34"/>
      <c r="B513" s="33"/>
      <c r="C513" s="27"/>
      <c r="D513" s="18"/>
      <c r="E513" s="18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36"/>
      <c r="W513" s="27"/>
      <c r="X513" s="18"/>
    </row>
    <row r="514" spans="1:24" ht="15.75">
      <c r="A514" s="34"/>
      <c r="B514" s="33"/>
      <c r="C514" s="27"/>
      <c r="D514" s="18"/>
      <c r="E514" s="18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36"/>
      <c r="W514" s="27"/>
      <c r="X514" s="18"/>
    </row>
    <row r="515" spans="1:24" ht="15.75">
      <c r="A515" s="34"/>
      <c r="B515" s="33"/>
      <c r="C515" s="27"/>
      <c r="D515" s="18"/>
      <c r="E515" s="18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36"/>
      <c r="W515" s="27"/>
      <c r="X515" s="18"/>
    </row>
    <row r="516" spans="1:24" ht="15.75">
      <c r="A516" s="34"/>
      <c r="B516" s="33"/>
      <c r="C516" s="27"/>
      <c r="D516" s="18"/>
      <c r="E516" s="18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36"/>
      <c r="W516" s="27"/>
      <c r="X516" s="18"/>
    </row>
    <row r="517" spans="1:24" ht="15.75">
      <c r="A517" s="34"/>
      <c r="B517" s="33"/>
      <c r="C517" s="27"/>
      <c r="D517" s="18"/>
      <c r="E517" s="18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36"/>
      <c r="W517" s="27"/>
      <c r="X517" s="18"/>
    </row>
    <row r="518" spans="1:24" ht="15.75">
      <c r="A518" s="34"/>
      <c r="B518" s="33"/>
      <c r="C518" s="27"/>
      <c r="D518" s="18"/>
      <c r="E518" s="18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36"/>
      <c r="W518" s="27"/>
      <c r="X518" s="18"/>
    </row>
    <row r="519" spans="1:24" ht="15.75">
      <c r="A519" s="34"/>
      <c r="B519" s="33"/>
      <c r="C519" s="27"/>
      <c r="D519" s="18"/>
      <c r="E519" s="18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36"/>
      <c r="W519" s="27"/>
      <c r="X519" s="18"/>
    </row>
    <row r="520" spans="1:24" ht="15.75">
      <c r="A520" s="34"/>
      <c r="B520" s="33"/>
      <c r="C520" s="27"/>
      <c r="D520" s="18"/>
      <c r="E520" s="18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36"/>
      <c r="W520" s="27"/>
      <c r="X520" s="18"/>
    </row>
    <row r="521" spans="1:24" ht="15.75">
      <c r="A521" s="34"/>
      <c r="B521" s="33"/>
      <c r="C521" s="27"/>
      <c r="D521" s="18"/>
      <c r="E521" s="18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36"/>
      <c r="W521" s="27"/>
      <c r="X521" s="18"/>
    </row>
    <row r="522" spans="1:24" ht="15.75">
      <c r="A522" s="34"/>
      <c r="B522" s="33"/>
      <c r="C522" s="27"/>
      <c r="D522" s="18"/>
      <c r="E522" s="18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36"/>
      <c r="W522" s="27"/>
      <c r="X522" s="18"/>
    </row>
    <row r="523" spans="1:24" ht="15.75">
      <c r="A523" s="34"/>
      <c r="B523" s="33"/>
      <c r="C523" s="27"/>
      <c r="D523" s="18"/>
      <c r="E523" s="18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36"/>
      <c r="W523" s="27"/>
      <c r="X523" s="18"/>
    </row>
    <row r="524" spans="1:24" ht="15.75">
      <c r="A524" s="34"/>
      <c r="B524" s="33"/>
      <c r="C524" s="27"/>
      <c r="D524" s="18"/>
      <c r="E524" s="18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36"/>
      <c r="W524" s="27"/>
      <c r="X524" s="18"/>
    </row>
    <row r="525" spans="1:24" ht="15.75">
      <c r="A525" s="34"/>
      <c r="B525" s="33"/>
      <c r="C525" s="27"/>
      <c r="D525" s="18"/>
      <c r="E525" s="18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36"/>
      <c r="W525" s="27"/>
      <c r="X525" s="18"/>
    </row>
    <row r="526" spans="1:24" ht="15.75">
      <c r="A526" s="34"/>
      <c r="B526" s="33"/>
      <c r="C526" s="27"/>
      <c r="D526" s="18"/>
      <c r="E526" s="18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36"/>
      <c r="W526" s="27"/>
      <c r="X526" s="18"/>
    </row>
    <row r="527" spans="1:24" ht="15.75">
      <c r="A527" s="34"/>
      <c r="B527" s="33"/>
      <c r="C527" s="27"/>
      <c r="D527" s="18"/>
      <c r="E527" s="18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36"/>
      <c r="W527" s="27"/>
      <c r="X527" s="18"/>
    </row>
    <row r="528" spans="1:24" ht="15.75">
      <c r="A528" s="34"/>
      <c r="B528" s="33"/>
      <c r="C528" s="27"/>
      <c r="D528" s="18"/>
      <c r="E528" s="18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36"/>
      <c r="W528" s="27"/>
      <c r="X528" s="18"/>
    </row>
    <row r="529" spans="1:24" ht="15.75">
      <c r="A529" s="34"/>
      <c r="B529" s="33"/>
      <c r="C529" s="27"/>
      <c r="D529" s="18"/>
      <c r="E529" s="18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36"/>
      <c r="W529" s="27"/>
      <c r="X529" s="18"/>
    </row>
    <row r="530" spans="1:24" ht="15.75">
      <c r="A530" s="34"/>
      <c r="B530" s="33"/>
      <c r="C530" s="27"/>
      <c r="D530" s="18"/>
      <c r="E530" s="18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36"/>
      <c r="W530" s="27"/>
      <c r="X530" s="18"/>
    </row>
    <row r="531" spans="1:24" ht="15.75">
      <c r="A531" s="34"/>
      <c r="B531" s="33"/>
      <c r="C531" s="27"/>
      <c r="D531" s="18"/>
      <c r="E531" s="18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36"/>
      <c r="W531" s="27"/>
      <c r="X531" s="18"/>
    </row>
    <row r="532" spans="1:24" ht="15.75">
      <c r="A532" s="34"/>
      <c r="B532" s="33"/>
      <c r="C532" s="27"/>
      <c r="D532" s="18"/>
      <c r="E532" s="18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36"/>
      <c r="W532" s="27"/>
      <c r="X532" s="18"/>
    </row>
    <row r="533" spans="1:24" ht="15.75">
      <c r="A533" s="34"/>
      <c r="B533" s="33"/>
      <c r="C533" s="27"/>
      <c r="D533" s="18"/>
      <c r="E533" s="18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36"/>
      <c r="W533" s="27"/>
      <c r="X533" s="18"/>
    </row>
    <row r="534" spans="1:24" ht="15.75">
      <c r="A534" s="34"/>
      <c r="B534" s="33"/>
      <c r="C534" s="27"/>
      <c r="D534" s="18"/>
      <c r="E534" s="18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36"/>
      <c r="W534" s="27"/>
      <c r="X534" s="18"/>
    </row>
    <row r="535" spans="1:24" ht="15.75">
      <c r="A535" s="34"/>
      <c r="B535" s="33"/>
      <c r="C535" s="27"/>
      <c r="D535" s="18"/>
      <c r="E535" s="18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36"/>
      <c r="W535" s="27"/>
      <c r="X535" s="18"/>
    </row>
    <row r="536" spans="1:24" ht="15.75">
      <c r="A536" s="34"/>
      <c r="B536" s="33"/>
      <c r="C536" s="27"/>
      <c r="D536" s="18"/>
      <c r="E536" s="18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36"/>
      <c r="W536" s="27"/>
      <c r="X536" s="18"/>
    </row>
    <row r="537" spans="1:24" ht="15.75">
      <c r="A537" s="34"/>
      <c r="B537" s="33"/>
      <c r="C537" s="27"/>
      <c r="D537" s="18"/>
      <c r="E537" s="18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36"/>
      <c r="W537" s="27"/>
      <c r="X537" s="18"/>
    </row>
    <row r="538" spans="1:24" ht="15.75">
      <c r="A538" s="34"/>
      <c r="B538" s="33"/>
      <c r="C538" s="27"/>
      <c r="D538" s="18"/>
      <c r="E538" s="18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36"/>
      <c r="W538" s="27"/>
      <c r="X538" s="18"/>
    </row>
    <row r="539" spans="1:24" ht="15.75">
      <c r="A539" s="34"/>
      <c r="B539" s="33"/>
      <c r="C539" s="27"/>
      <c r="D539" s="18"/>
      <c r="E539" s="18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36"/>
      <c r="W539" s="27"/>
      <c r="X539" s="18"/>
    </row>
    <row r="540" spans="1:24" ht="15.75">
      <c r="A540" s="34"/>
      <c r="B540" s="33"/>
      <c r="C540" s="27"/>
      <c r="D540" s="18"/>
      <c r="E540" s="18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36"/>
      <c r="W540" s="27"/>
      <c r="X540" s="18"/>
    </row>
    <row r="541" spans="1:24" ht="15.75">
      <c r="A541" s="34"/>
      <c r="B541" s="33"/>
      <c r="C541" s="27"/>
      <c r="D541" s="18"/>
      <c r="E541" s="18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36"/>
      <c r="W541" s="27"/>
      <c r="X541" s="18"/>
    </row>
    <row r="542" spans="1:24" ht="15.75">
      <c r="A542" s="34"/>
      <c r="B542" s="33"/>
      <c r="C542" s="27"/>
      <c r="D542" s="18"/>
      <c r="E542" s="18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36"/>
      <c r="W542" s="27"/>
      <c r="X542" s="18"/>
    </row>
    <row r="543" spans="1:24" ht="15.75">
      <c r="A543" s="34"/>
      <c r="B543" s="33"/>
      <c r="C543" s="27"/>
      <c r="D543" s="18"/>
      <c r="E543" s="18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36"/>
      <c r="W543" s="27"/>
      <c r="X543" s="18"/>
    </row>
    <row r="544" spans="1:24" ht="15.75">
      <c r="A544" s="34"/>
      <c r="B544" s="33"/>
      <c r="C544" s="27"/>
      <c r="D544" s="18"/>
      <c r="E544" s="18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36"/>
      <c r="W544" s="27"/>
      <c r="X544" s="18"/>
    </row>
    <row r="545" spans="1:24" ht="15.75">
      <c r="A545" s="34"/>
      <c r="B545" s="33"/>
      <c r="C545" s="27"/>
      <c r="D545" s="18"/>
      <c r="E545" s="18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36"/>
      <c r="W545" s="27"/>
      <c r="X545" s="18"/>
    </row>
    <row r="546" spans="1:24" ht="15.75">
      <c r="A546" s="34"/>
      <c r="B546" s="33"/>
      <c r="C546" s="27"/>
      <c r="D546" s="18"/>
      <c r="E546" s="18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36"/>
      <c r="W546" s="27"/>
      <c r="X546" s="18"/>
    </row>
    <row r="547" spans="1:24" ht="15.75">
      <c r="A547" s="34"/>
      <c r="B547" s="33"/>
      <c r="C547" s="27"/>
      <c r="D547" s="18"/>
      <c r="E547" s="18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36"/>
      <c r="W547" s="27"/>
      <c r="X547" s="18"/>
    </row>
    <row r="548" spans="1:24" ht="15.75">
      <c r="A548" s="34"/>
      <c r="B548" s="33"/>
      <c r="C548" s="27"/>
      <c r="D548" s="18"/>
      <c r="E548" s="18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36"/>
      <c r="W548" s="27"/>
      <c r="X548" s="18"/>
    </row>
    <row r="549" spans="1:24" ht="15.75">
      <c r="A549" s="34"/>
      <c r="B549" s="33"/>
      <c r="C549" s="27"/>
      <c r="D549" s="18"/>
      <c r="E549" s="18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36"/>
      <c r="W549" s="27"/>
      <c r="X549" s="18"/>
    </row>
    <row r="550" spans="1:24" ht="15.75">
      <c r="A550" s="34"/>
      <c r="B550" s="33"/>
      <c r="C550" s="27"/>
      <c r="D550" s="18"/>
      <c r="E550" s="18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36"/>
      <c r="W550" s="27"/>
      <c r="X550" s="18"/>
    </row>
    <row r="551" spans="1:24" ht="15.75">
      <c r="A551" s="34"/>
      <c r="B551" s="33"/>
      <c r="C551" s="27"/>
      <c r="D551" s="18"/>
      <c r="E551" s="18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36"/>
      <c r="W551" s="27"/>
      <c r="X551" s="18"/>
    </row>
    <row r="552" spans="1:24" ht="15.75">
      <c r="A552" s="34"/>
      <c r="B552" s="33"/>
      <c r="C552" s="27"/>
      <c r="D552" s="18"/>
      <c r="E552" s="18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36"/>
      <c r="W552" s="27"/>
      <c r="X552" s="18"/>
    </row>
    <row r="553" spans="1:24" ht="15.75">
      <c r="A553" s="34"/>
      <c r="B553" s="33"/>
      <c r="C553" s="27"/>
      <c r="D553" s="18"/>
      <c r="E553" s="18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36"/>
      <c r="W553" s="27"/>
      <c r="X553" s="18"/>
    </row>
    <row r="554" spans="1:24" ht="15.75">
      <c r="A554" s="34"/>
      <c r="B554" s="33"/>
      <c r="C554" s="27"/>
      <c r="D554" s="18"/>
      <c r="E554" s="18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36"/>
      <c r="W554" s="27"/>
      <c r="X554" s="18"/>
    </row>
    <row r="555" spans="1:24" ht="15.75">
      <c r="A555" s="34"/>
      <c r="B555" s="33"/>
      <c r="C555" s="27"/>
      <c r="D555" s="18"/>
      <c r="E555" s="18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36"/>
      <c r="W555" s="27"/>
      <c r="X555" s="18"/>
    </row>
    <row r="556" spans="1:24" ht="15.75">
      <c r="A556" s="34"/>
      <c r="B556" s="33"/>
      <c r="C556" s="27"/>
      <c r="D556" s="18"/>
      <c r="E556" s="18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36"/>
      <c r="W556" s="27"/>
      <c r="X556" s="18"/>
    </row>
    <row r="557" spans="1:24" ht="15.75">
      <c r="A557" s="34"/>
      <c r="B557" s="33"/>
      <c r="C557" s="27"/>
      <c r="D557" s="18"/>
      <c r="E557" s="18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36"/>
      <c r="W557" s="27"/>
      <c r="X557" s="18"/>
    </row>
    <row r="558" spans="1:24" ht="15.75">
      <c r="A558" s="34"/>
      <c r="B558" s="33"/>
      <c r="C558" s="27"/>
      <c r="D558" s="18"/>
      <c r="E558" s="18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36"/>
      <c r="W558" s="27"/>
      <c r="X558" s="18"/>
    </row>
    <row r="559" spans="1:24" ht="15.75">
      <c r="A559" s="34"/>
      <c r="B559" s="33"/>
      <c r="C559" s="27"/>
      <c r="D559" s="18"/>
      <c r="E559" s="18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36"/>
      <c r="W559" s="27"/>
      <c r="X559" s="18"/>
    </row>
    <row r="560" spans="1:24" ht="15.75">
      <c r="A560" s="34"/>
      <c r="B560" s="33"/>
      <c r="C560" s="27"/>
      <c r="D560" s="18"/>
      <c r="E560" s="18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36"/>
      <c r="W560" s="27"/>
      <c r="X560" s="18"/>
    </row>
    <row r="561" spans="1:24" ht="15.75">
      <c r="A561" s="34"/>
      <c r="B561" s="33"/>
      <c r="C561" s="27"/>
      <c r="D561" s="18"/>
      <c r="E561" s="18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36"/>
      <c r="W561" s="27"/>
      <c r="X561" s="18"/>
    </row>
    <row r="562" spans="1:24" ht="15.75">
      <c r="A562" s="34"/>
      <c r="B562" s="33"/>
      <c r="C562" s="27"/>
      <c r="D562" s="18"/>
      <c r="E562" s="18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36"/>
      <c r="W562" s="27"/>
      <c r="X562" s="18"/>
    </row>
    <row r="563" spans="1:24" ht="15.75">
      <c r="A563" s="34"/>
      <c r="B563" s="33"/>
      <c r="C563" s="27"/>
      <c r="D563" s="18"/>
      <c r="E563" s="18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36"/>
      <c r="W563" s="27"/>
      <c r="X563" s="18"/>
    </row>
    <row r="564" spans="1:24" ht="15.75">
      <c r="A564" s="34"/>
      <c r="B564" s="33"/>
      <c r="C564" s="27"/>
      <c r="D564" s="18"/>
      <c r="E564" s="18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36"/>
      <c r="W564" s="27"/>
      <c r="X564" s="18"/>
    </row>
    <row r="565" spans="1:24" ht="15.75">
      <c r="A565" s="34"/>
      <c r="B565" s="33"/>
      <c r="C565" s="27"/>
      <c r="D565" s="18"/>
      <c r="E565" s="18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36"/>
      <c r="W565" s="27"/>
      <c r="X565" s="18"/>
    </row>
    <row r="566" spans="1:24" ht="15.75">
      <c r="A566" s="34"/>
      <c r="B566" s="33"/>
      <c r="C566" s="27"/>
      <c r="D566" s="18"/>
      <c r="E566" s="18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36"/>
      <c r="W566" s="27"/>
      <c r="X566" s="18"/>
    </row>
    <row r="567" spans="1:24" ht="15.75">
      <c r="A567" s="34"/>
      <c r="B567" s="33"/>
      <c r="C567" s="27"/>
      <c r="D567" s="18"/>
      <c r="E567" s="18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36"/>
      <c r="W567" s="27"/>
      <c r="X567" s="18"/>
    </row>
    <row r="568" spans="1:24" ht="15.75">
      <c r="A568" s="34"/>
      <c r="B568" s="33"/>
      <c r="C568" s="27"/>
      <c r="D568" s="18"/>
      <c r="E568" s="18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36"/>
      <c r="W568" s="27"/>
      <c r="X568" s="18"/>
    </row>
    <row r="569" spans="1:24" ht="15.75">
      <c r="A569" s="34"/>
      <c r="B569" s="33"/>
      <c r="C569" s="27"/>
      <c r="D569" s="18"/>
      <c r="E569" s="18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36"/>
      <c r="W569" s="27"/>
      <c r="X569" s="18"/>
    </row>
    <row r="570" spans="1:24" ht="15.75">
      <c r="A570" s="34"/>
      <c r="B570" s="33"/>
      <c r="C570" s="27"/>
      <c r="D570" s="18"/>
      <c r="E570" s="18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36"/>
      <c r="W570" s="27"/>
      <c r="X570" s="18"/>
    </row>
    <row r="571" spans="1:24" ht="15.75">
      <c r="A571" s="34"/>
      <c r="B571" s="33"/>
      <c r="C571" s="27"/>
      <c r="D571" s="18"/>
      <c r="E571" s="18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36"/>
      <c r="W571" s="27"/>
      <c r="X571" s="18"/>
    </row>
    <row r="572" spans="1:24" ht="15.75">
      <c r="A572" s="34"/>
      <c r="B572" s="33"/>
      <c r="C572" s="27"/>
      <c r="D572" s="18"/>
      <c r="E572" s="18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36"/>
      <c r="W572" s="27"/>
      <c r="X572" s="18"/>
    </row>
    <row r="573" spans="1:24" ht="15.75">
      <c r="A573" s="34"/>
      <c r="B573" s="33"/>
      <c r="C573" s="27"/>
      <c r="D573" s="18"/>
      <c r="E573" s="18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36"/>
      <c r="W573" s="27"/>
      <c r="X573" s="18"/>
    </row>
    <row r="574" spans="1:24" ht="15.75">
      <c r="A574" s="34"/>
      <c r="B574" s="33"/>
      <c r="C574" s="27"/>
      <c r="D574" s="18"/>
      <c r="E574" s="18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36"/>
      <c r="W574" s="27"/>
      <c r="X574" s="18"/>
    </row>
    <row r="575" spans="1:24" ht="15.75">
      <c r="A575" s="34"/>
      <c r="B575" s="33"/>
      <c r="C575" s="27"/>
      <c r="D575" s="18"/>
      <c r="E575" s="18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36"/>
      <c r="W575" s="27"/>
      <c r="X575" s="18"/>
    </row>
    <row r="576" spans="1:24" ht="15.75">
      <c r="A576" s="34"/>
      <c r="B576" s="33"/>
      <c r="C576" s="27"/>
      <c r="D576" s="18"/>
      <c r="E576" s="18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36"/>
      <c r="W576" s="27"/>
      <c r="X576" s="18"/>
    </row>
    <row r="577" spans="1:24" ht="15.75">
      <c r="A577" s="34"/>
      <c r="B577" s="33"/>
      <c r="C577" s="27"/>
      <c r="D577" s="18"/>
      <c r="E577" s="18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36"/>
      <c r="W577" s="27"/>
      <c r="X577" s="18"/>
    </row>
    <row r="578" spans="1:24" ht="15.75">
      <c r="A578" s="34"/>
      <c r="B578" s="33"/>
      <c r="C578" s="27"/>
      <c r="D578" s="18"/>
      <c r="E578" s="18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36"/>
      <c r="W578" s="27"/>
      <c r="X578" s="18"/>
    </row>
    <row r="579" spans="1:24" ht="15.75">
      <c r="A579" s="34"/>
      <c r="B579" s="33"/>
      <c r="C579" s="27"/>
      <c r="D579" s="18"/>
      <c r="E579" s="18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36"/>
      <c r="W579" s="27"/>
      <c r="X579" s="18"/>
    </row>
    <row r="580" spans="1:24" ht="15.75">
      <c r="A580" s="34"/>
      <c r="B580" s="33"/>
      <c r="C580" s="27"/>
      <c r="D580" s="18"/>
      <c r="E580" s="18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36"/>
      <c r="W580" s="27"/>
      <c r="X580" s="18"/>
    </row>
    <row r="581" spans="1:24" ht="15.75">
      <c r="A581" s="34"/>
      <c r="B581" s="33"/>
      <c r="C581" s="27"/>
      <c r="D581" s="18"/>
      <c r="E581" s="18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36"/>
      <c r="W581" s="27"/>
      <c r="X581" s="18"/>
    </row>
    <row r="582" spans="1:24" ht="15.75">
      <c r="A582" s="34"/>
      <c r="B582" s="33"/>
      <c r="C582" s="27"/>
      <c r="D582" s="18"/>
      <c r="E582" s="18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36"/>
      <c r="W582" s="27"/>
      <c r="X582" s="18"/>
    </row>
    <row r="583" spans="1:24" ht="15.75">
      <c r="A583" s="34"/>
      <c r="B583" s="33"/>
      <c r="C583" s="27"/>
      <c r="D583" s="18"/>
      <c r="E583" s="18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36"/>
      <c r="W583" s="27"/>
      <c r="X583" s="18"/>
    </row>
    <row r="584" spans="1:24" ht="15.75">
      <c r="A584" s="34"/>
      <c r="B584" s="33"/>
      <c r="C584" s="27"/>
      <c r="D584" s="18"/>
      <c r="E584" s="18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36"/>
      <c r="W584" s="27"/>
      <c r="X584" s="18"/>
    </row>
    <row r="585" spans="1:24" ht="15.75">
      <c r="A585" s="34"/>
      <c r="B585" s="33"/>
      <c r="C585" s="27"/>
      <c r="D585" s="18"/>
      <c r="E585" s="18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36"/>
      <c r="W585" s="27"/>
      <c r="X585" s="18"/>
    </row>
    <row r="586" spans="1:24" ht="15.75">
      <c r="A586" s="34"/>
      <c r="B586" s="33"/>
      <c r="C586" s="27"/>
      <c r="D586" s="18"/>
      <c r="E586" s="18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36"/>
      <c r="W586" s="27"/>
      <c r="X586" s="18"/>
    </row>
    <row r="587" spans="1:24" ht="15.75">
      <c r="A587" s="34"/>
      <c r="B587" s="33"/>
      <c r="C587" s="27"/>
      <c r="D587" s="18"/>
      <c r="E587" s="18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36"/>
      <c r="W587" s="27"/>
      <c r="X587" s="18"/>
    </row>
    <row r="588" spans="1:24" ht="15.75">
      <c r="A588" s="34"/>
      <c r="B588" s="33"/>
      <c r="C588" s="27"/>
      <c r="D588" s="18"/>
      <c r="E588" s="18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36"/>
      <c r="W588" s="27"/>
      <c r="X588" s="18"/>
    </row>
    <row r="589" spans="1:24" ht="15.75">
      <c r="A589" s="34"/>
      <c r="B589" s="33"/>
      <c r="C589" s="27"/>
      <c r="D589" s="18"/>
      <c r="E589" s="18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36"/>
      <c r="W589" s="27"/>
      <c r="X589" s="18"/>
    </row>
    <row r="590" spans="1:24" ht="15.75">
      <c r="A590" s="34"/>
      <c r="B590" s="33"/>
      <c r="C590" s="27"/>
      <c r="D590" s="18"/>
      <c r="E590" s="18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36"/>
      <c r="W590" s="27"/>
      <c r="X590" s="18"/>
    </row>
    <row r="591" spans="1:24" ht="15.75">
      <c r="A591" s="34"/>
      <c r="B591" s="33"/>
      <c r="C591" s="27"/>
      <c r="D591" s="18"/>
      <c r="E591" s="18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36"/>
      <c r="W591" s="27"/>
      <c r="X591" s="18"/>
    </row>
    <row r="592" spans="1:24" ht="15.75">
      <c r="A592" s="34"/>
      <c r="B592" s="33"/>
      <c r="C592" s="27"/>
      <c r="D592" s="18"/>
      <c r="E592" s="18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6"/>
      <c r="W592" s="27"/>
      <c r="X592" s="18"/>
    </row>
    <row r="593" spans="1:24" ht="15.75">
      <c r="A593" s="34"/>
      <c r="B593" s="33"/>
      <c r="C593" s="27"/>
      <c r="D593" s="18"/>
      <c r="E593" s="18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36"/>
      <c r="W593" s="27"/>
      <c r="X593" s="18"/>
    </row>
    <row r="594" spans="1:24" ht="15.75">
      <c r="A594" s="34"/>
      <c r="B594" s="33"/>
      <c r="C594" s="27"/>
      <c r="D594" s="18"/>
      <c r="E594" s="18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36"/>
      <c r="W594" s="27"/>
      <c r="X594" s="18"/>
    </row>
    <row r="595" spans="1:24" ht="15.75">
      <c r="A595" s="34"/>
      <c r="B595" s="33"/>
      <c r="C595" s="27"/>
      <c r="D595" s="18"/>
      <c r="E595" s="18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36"/>
      <c r="W595" s="27"/>
      <c r="X595" s="18"/>
    </row>
    <row r="596" spans="1:24" ht="15.75">
      <c r="A596" s="34"/>
      <c r="B596" s="33"/>
      <c r="C596" s="27"/>
      <c r="D596" s="18"/>
      <c r="E596" s="18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36"/>
      <c r="W596" s="27"/>
      <c r="X596" s="18"/>
    </row>
    <row r="597" spans="1:24" ht="15.75">
      <c r="A597" s="34"/>
      <c r="B597" s="33"/>
      <c r="C597" s="27"/>
      <c r="D597" s="18"/>
      <c r="E597" s="18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36"/>
      <c r="W597" s="27"/>
      <c r="X597" s="18"/>
    </row>
    <row r="598" spans="1:24" ht="15.75">
      <c r="A598" s="34"/>
      <c r="B598" s="33"/>
      <c r="C598" s="27"/>
      <c r="D598" s="18"/>
      <c r="E598" s="18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36"/>
      <c r="W598" s="27"/>
      <c r="X598" s="18"/>
    </row>
    <row r="599" spans="1:24" ht="15.75">
      <c r="A599" s="34"/>
      <c r="B599" s="33"/>
      <c r="C599" s="27"/>
      <c r="D599" s="18"/>
      <c r="E599" s="18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36"/>
      <c r="W599" s="27"/>
      <c r="X599" s="18"/>
    </row>
    <row r="600" spans="1:24" ht="15.75">
      <c r="A600" s="34"/>
      <c r="B600" s="33"/>
      <c r="C600" s="27"/>
      <c r="D600" s="18"/>
      <c r="E600" s="18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36"/>
      <c r="W600" s="27"/>
      <c r="X600" s="18"/>
    </row>
    <row r="601" spans="1:24" ht="15.75">
      <c r="A601" s="34"/>
      <c r="B601" s="33"/>
      <c r="C601" s="27"/>
      <c r="D601" s="18"/>
      <c r="E601" s="18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36"/>
      <c r="W601" s="27"/>
      <c r="X601" s="18"/>
    </row>
    <row r="602" spans="1:24" ht="15.75">
      <c r="A602" s="34"/>
      <c r="B602" s="33"/>
      <c r="C602" s="27"/>
      <c r="D602" s="18"/>
      <c r="E602" s="18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36"/>
      <c r="W602" s="27"/>
      <c r="X602" s="18"/>
    </row>
    <row r="603" spans="1:24" ht="15.75">
      <c r="A603" s="34"/>
      <c r="B603" s="33"/>
      <c r="C603" s="27"/>
      <c r="D603" s="18"/>
      <c r="E603" s="18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36"/>
      <c r="W603" s="27"/>
      <c r="X603" s="18"/>
    </row>
    <row r="604" spans="1:24" ht="15.75">
      <c r="A604" s="34"/>
      <c r="B604" s="33"/>
      <c r="C604" s="27"/>
      <c r="D604" s="18"/>
      <c r="E604" s="18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36"/>
      <c r="W604" s="27"/>
      <c r="X604" s="18"/>
    </row>
  </sheetData>
  <sheetProtection/>
  <autoFilter ref="A7:X97"/>
  <mergeCells count="23">
    <mergeCell ref="H14:X14"/>
    <mergeCell ref="H15:X15"/>
    <mergeCell ref="X4:X6"/>
    <mergeCell ref="S4:T5"/>
    <mergeCell ref="U4:U6"/>
    <mergeCell ref="B12:C12"/>
    <mergeCell ref="A1:C1"/>
    <mergeCell ref="D1:V1"/>
    <mergeCell ref="E4:E6"/>
    <mergeCell ref="F4:J5"/>
    <mergeCell ref="C4:C6"/>
    <mergeCell ref="A4:A6"/>
    <mergeCell ref="M4:O5"/>
    <mergeCell ref="Y4:Y6"/>
    <mergeCell ref="A2:C2"/>
    <mergeCell ref="V2:X2"/>
    <mergeCell ref="Z4:Z6"/>
    <mergeCell ref="A3:X3"/>
    <mergeCell ref="V4:W5"/>
    <mergeCell ref="B4:B6"/>
    <mergeCell ref="K4:L5"/>
    <mergeCell ref="P4:R5"/>
    <mergeCell ref="D4:D6"/>
  </mergeCells>
  <printOptions/>
  <pageMargins left="0.25" right="0.2" top="0.4" bottom="0.5" header="0.32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AB605"/>
  <sheetViews>
    <sheetView tabSelected="1" view="pageBreakPreview" zoomScale="80" zoomScaleSheetLayoutView="80" zoomScalePageLayoutView="0" workbookViewId="0" topLeftCell="A1">
      <selection activeCell="Z8" sqref="Z8"/>
    </sheetView>
  </sheetViews>
  <sheetFormatPr defaultColWidth="9.00390625" defaultRowHeight="15.75"/>
  <cols>
    <col min="1" max="1" width="3.00390625" style="35" customWidth="1"/>
    <col min="2" max="2" width="17.25390625" style="9" customWidth="1"/>
    <col min="3" max="3" width="10.125" style="15" customWidth="1"/>
    <col min="4" max="4" width="8.625" style="12" customWidth="1"/>
    <col min="5" max="5" width="8.125" style="12" customWidth="1"/>
    <col min="6" max="16" width="3.125" style="8" customWidth="1"/>
    <col min="17" max="17" width="3.75390625" style="8" customWidth="1"/>
    <col min="18" max="18" width="3.125" style="8" customWidth="1"/>
    <col min="19" max="19" width="3.625" style="8" customWidth="1"/>
    <col min="20" max="21" width="3.125" style="8" customWidth="1"/>
    <col min="22" max="22" width="3.25390625" style="37" customWidth="1"/>
    <col min="23" max="23" width="3.375" style="8" customWidth="1"/>
    <col min="24" max="24" width="11.875" style="14" customWidth="1"/>
    <col min="25" max="25" width="3.75390625" style="6" customWidth="1"/>
    <col min="26" max="16384" width="9.00390625" style="6" customWidth="1"/>
  </cols>
  <sheetData>
    <row r="1" spans="1:24" ht="20.25">
      <c r="A1" s="222" t="s">
        <v>110</v>
      </c>
      <c r="B1" s="222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11"/>
      <c r="X1" s="13"/>
    </row>
    <row r="2" spans="1:24" ht="20.25" customHeight="1">
      <c r="A2" s="225"/>
      <c r="B2" s="225"/>
      <c r="C2" s="2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5" t="s">
        <v>105</v>
      </c>
      <c r="W2" s="235"/>
      <c r="X2" s="235"/>
    </row>
    <row r="3" spans="1:24" s="7" customFormat="1" ht="25.5" customHeight="1">
      <c r="A3" s="220" t="s">
        <v>109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spans="1:26" ht="15.75" customHeight="1">
      <c r="A4" s="219" t="s">
        <v>7</v>
      </c>
      <c r="B4" s="215" t="s">
        <v>73</v>
      </c>
      <c r="C4" s="215" t="s">
        <v>74</v>
      </c>
      <c r="D4" s="212" t="s">
        <v>75</v>
      </c>
      <c r="E4" s="212" t="s">
        <v>76</v>
      </c>
      <c r="F4" s="210" t="s">
        <v>77</v>
      </c>
      <c r="G4" s="211"/>
      <c r="H4" s="211"/>
      <c r="I4" s="211"/>
      <c r="J4" s="211"/>
      <c r="K4" s="210" t="s">
        <v>78</v>
      </c>
      <c r="L4" s="211"/>
      <c r="M4" s="210" t="s">
        <v>79</v>
      </c>
      <c r="N4" s="210"/>
      <c r="O4" s="211"/>
      <c r="P4" s="210" t="s">
        <v>80</v>
      </c>
      <c r="Q4" s="210"/>
      <c r="R4" s="211"/>
      <c r="S4" s="210" t="s">
        <v>81</v>
      </c>
      <c r="T4" s="211"/>
      <c r="U4" s="210" t="s">
        <v>82</v>
      </c>
      <c r="V4" s="210" t="s">
        <v>83</v>
      </c>
      <c r="W4" s="211"/>
      <c r="X4" s="212" t="s">
        <v>84</v>
      </c>
      <c r="Y4" s="210" t="s">
        <v>85</v>
      </c>
      <c r="Z4" s="208" t="s">
        <v>91</v>
      </c>
    </row>
    <row r="5" spans="1:26" ht="34.5" customHeight="1">
      <c r="A5" s="219"/>
      <c r="B5" s="216"/>
      <c r="C5" s="216"/>
      <c r="D5" s="213"/>
      <c r="E5" s="213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3"/>
      <c r="Y5" s="211"/>
      <c r="Z5" s="209"/>
    </row>
    <row r="6" spans="1:26" ht="22.5" customHeight="1">
      <c r="A6" s="219"/>
      <c r="B6" s="216"/>
      <c r="C6" s="216"/>
      <c r="D6" s="214"/>
      <c r="E6" s="214"/>
      <c r="F6" s="148" t="s">
        <v>86</v>
      </c>
      <c r="G6" s="148" t="s">
        <v>87</v>
      </c>
      <c r="H6" s="148" t="s">
        <v>88</v>
      </c>
      <c r="I6" s="149" t="s">
        <v>6</v>
      </c>
      <c r="J6" s="149" t="s">
        <v>41</v>
      </c>
      <c r="K6" s="149" t="s">
        <v>2</v>
      </c>
      <c r="L6" s="149" t="s">
        <v>5</v>
      </c>
      <c r="M6" s="148" t="s">
        <v>92</v>
      </c>
      <c r="N6" s="148" t="s">
        <v>93</v>
      </c>
      <c r="O6" s="148" t="s">
        <v>94</v>
      </c>
      <c r="P6" s="148" t="s">
        <v>92</v>
      </c>
      <c r="Q6" s="148" t="s">
        <v>93</v>
      </c>
      <c r="R6" s="148" t="s">
        <v>94</v>
      </c>
      <c r="S6" s="149" t="s">
        <v>3</v>
      </c>
      <c r="T6" s="148" t="s">
        <v>89</v>
      </c>
      <c r="U6" s="211"/>
      <c r="V6" s="150" t="s">
        <v>4</v>
      </c>
      <c r="W6" s="151" t="s">
        <v>90</v>
      </c>
      <c r="X6" s="214"/>
      <c r="Y6" s="211"/>
      <c r="Z6" s="209"/>
    </row>
    <row r="7" spans="1:26" s="2" customFormat="1" ht="15.75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16</v>
      </c>
      <c r="Q7" s="95">
        <v>17</v>
      </c>
      <c r="R7" s="95">
        <v>18</v>
      </c>
      <c r="S7" s="95">
        <v>19</v>
      </c>
      <c r="T7" s="95">
        <v>20</v>
      </c>
      <c r="U7" s="95">
        <v>21</v>
      </c>
      <c r="V7" s="95">
        <v>22</v>
      </c>
      <c r="W7" s="95">
        <v>23</v>
      </c>
      <c r="X7" s="95">
        <v>24</v>
      </c>
      <c r="Y7" s="162">
        <v>25</v>
      </c>
      <c r="Z7" s="162">
        <v>26</v>
      </c>
    </row>
    <row r="8" spans="1:26" s="48" customFormat="1" ht="17.25" customHeight="1">
      <c r="A8" s="88">
        <v>1</v>
      </c>
      <c r="B8" s="88"/>
      <c r="C8" s="160"/>
      <c r="D8" s="85"/>
      <c r="E8" s="85"/>
      <c r="F8" s="88"/>
      <c r="G8" s="88"/>
      <c r="H8" s="88"/>
      <c r="I8" s="88">
        <v>1</v>
      </c>
      <c r="J8" s="88"/>
      <c r="K8" s="88"/>
      <c r="L8" s="88"/>
      <c r="M8" s="88"/>
      <c r="N8" s="88">
        <v>1</v>
      </c>
      <c r="O8" s="88"/>
      <c r="P8" s="88"/>
      <c r="Q8" s="88">
        <v>1</v>
      </c>
      <c r="R8" s="88"/>
      <c r="S8" s="88">
        <v>1</v>
      </c>
      <c r="T8" s="88"/>
      <c r="U8" s="88">
        <v>1</v>
      </c>
      <c r="V8" s="88"/>
      <c r="W8" s="88">
        <v>1</v>
      </c>
      <c r="X8" s="88"/>
      <c r="Y8" s="88"/>
      <c r="Z8" s="88"/>
    </row>
    <row r="9" spans="1:26" s="48" customFormat="1" ht="17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163"/>
      <c r="Z9" s="163"/>
    </row>
    <row r="10" spans="1:26" s="48" customFormat="1" ht="1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163"/>
      <c r="Z10" s="163"/>
    </row>
    <row r="11" spans="1:26" s="48" customFormat="1" ht="17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63"/>
      <c r="Z11" s="163"/>
    </row>
    <row r="12" spans="1:26" s="48" customFormat="1" ht="1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163"/>
      <c r="Z12" s="163"/>
    </row>
    <row r="13" spans="1:26" s="48" customFormat="1" ht="1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163"/>
      <c r="Z13" s="163"/>
    </row>
    <row r="14" spans="1:24" s="48" customFormat="1" ht="17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5" s="48" customFormat="1" ht="17.25" customHeight="1">
      <c r="A15" s="34"/>
      <c r="B15" s="34"/>
      <c r="C15" s="34"/>
      <c r="D15" s="34"/>
      <c r="E15" s="34"/>
      <c r="F15" s="34"/>
      <c r="G15" s="34"/>
      <c r="H15" s="34"/>
      <c r="I15" s="236" t="s">
        <v>100</v>
      </c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</row>
    <row r="16" spans="1:25" s="48" customFormat="1" ht="17.25" customHeight="1">
      <c r="A16" s="34"/>
      <c r="B16" s="34"/>
      <c r="C16" s="34"/>
      <c r="D16" s="34"/>
      <c r="E16" s="34"/>
      <c r="F16" s="34"/>
      <c r="G16" s="34"/>
      <c r="H16" s="34"/>
      <c r="I16" s="229" t="s">
        <v>97</v>
      </c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</row>
    <row r="17" spans="1:24" s="48" customFormat="1" ht="17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s="48" customFormat="1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48" customFormat="1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73" customFormat="1" ht="17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s="48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s="48" customFormat="1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s="48" customFormat="1" ht="17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48" customFormat="1" ht="17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s="48" customFormat="1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48" customFormat="1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s="48" customFormat="1" ht="17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s="48" customFormat="1" ht="17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s="48" customFormat="1" ht="17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s="48" customFormat="1" ht="17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s="48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s="48" customFormat="1" ht="17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s="48" customFormat="1" ht="17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48" customFormat="1" ht="17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48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s="48" customFormat="1" ht="17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48" customFormat="1" ht="17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48" customFormat="1" ht="17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48" customFormat="1" ht="17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48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48" customFormat="1" ht="17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48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s="48" customFormat="1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48" customFormat="1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48" customFormat="1" ht="17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48" customFormat="1" ht="17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48" customFormat="1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48" customFormat="1" ht="17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48" customFormat="1" ht="17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48" customFormat="1" ht="17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48" customFormat="1" ht="17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s="48" customFormat="1" ht="17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48" customFormat="1" ht="17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48" customFormat="1" ht="17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48" customFormat="1" ht="17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48" customFormat="1" ht="17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48" customFormat="1" ht="17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48" customFormat="1" ht="17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48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48" customFormat="1" ht="17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48" customFormat="1" ht="17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72" customFormat="1" ht="17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72" customFormat="1" ht="17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72" customFormat="1" ht="17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72" customFormat="1" ht="17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48" customFormat="1" ht="17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48" customFormat="1" ht="17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48" customFormat="1" ht="17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48" customFormat="1" ht="17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73" customFormat="1" ht="17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48" customFormat="1" ht="17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48" customFormat="1" ht="17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48" customFormat="1" ht="17.2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48" customFormat="1" ht="17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48" customFormat="1" ht="17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48" customFormat="1" ht="17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48" customFormat="1" ht="17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48" customFormat="1" ht="17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48" customFormat="1" ht="17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48" customFormat="1" ht="17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48" customFormat="1" ht="17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" customFormat="1" ht="17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29" customFormat="1" ht="17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7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7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7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7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7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7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7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7.2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7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7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7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7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7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7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7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7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7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17.2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ht="17.2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s="80" customFormat="1" ht="18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8" ht="19.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159"/>
      <c r="Z104" s="159"/>
      <c r="AA104" s="159"/>
      <c r="AB104" s="159"/>
    </row>
    <row r="105" spans="1:28" ht="19.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147"/>
      <c r="Z105" s="147"/>
      <c r="AA105" s="147"/>
      <c r="AB105" s="147"/>
    </row>
    <row r="106" spans="1:24" ht="19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ht="19.5" customHeight="1">
      <c r="A107" s="34"/>
      <c r="B107" s="33"/>
      <c r="C107" s="27"/>
      <c r="D107" s="18"/>
      <c r="E107" s="1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6"/>
      <c r="W107" s="27"/>
      <c r="X107" s="18"/>
    </row>
    <row r="108" spans="1:24" ht="19.5" customHeight="1">
      <c r="A108" s="34"/>
      <c r="B108" s="33"/>
      <c r="C108" s="27"/>
      <c r="D108" s="18"/>
      <c r="E108" s="1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6"/>
      <c r="W108" s="27"/>
      <c r="X108" s="18"/>
    </row>
    <row r="109" spans="1:24" ht="19.5" customHeight="1">
      <c r="A109" s="34"/>
      <c r="B109" s="33"/>
      <c r="C109" s="27"/>
      <c r="D109" s="18"/>
      <c r="E109" s="1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6"/>
      <c r="W109" s="27"/>
      <c r="X109" s="18"/>
    </row>
    <row r="110" spans="1:24" ht="19.5" customHeight="1">
      <c r="A110" s="34"/>
      <c r="B110" s="33"/>
      <c r="C110" s="27"/>
      <c r="D110" s="18"/>
      <c r="E110" s="1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6"/>
      <c r="W110" s="27"/>
      <c r="X110" s="18"/>
    </row>
    <row r="111" spans="1:24" ht="19.5" customHeight="1">
      <c r="A111" s="34"/>
      <c r="B111" s="33"/>
      <c r="C111" s="27"/>
      <c r="D111" s="18"/>
      <c r="E111" s="18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6"/>
      <c r="W111" s="27"/>
      <c r="X111" s="18"/>
    </row>
    <row r="112" spans="1:24" ht="19.5" customHeight="1">
      <c r="A112" s="34"/>
      <c r="B112" s="33"/>
      <c r="C112" s="27"/>
      <c r="D112" s="18"/>
      <c r="E112" s="1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6"/>
      <c r="W112" s="27"/>
      <c r="X112" s="18"/>
    </row>
    <row r="113" spans="1:24" ht="19.5" customHeight="1">
      <c r="A113" s="34"/>
      <c r="B113" s="33"/>
      <c r="C113" s="27"/>
      <c r="D113" s="18"/>
      <c r="E113" s="1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6"/>
      <c r="W113" s="27"/>
      <c r="X113" s="18"/>
    </row>
    <row r="114" spans="1:24" ht="19.5" customHeight="1">
      <c r="A114" s="34"/>
      <c r="B114" s="33"/>
      <c r="C114" s="27"/>
      <c r="D114" s="18"/>
      <c r="E114" s="18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6"/>
      <c r="W114" s="27"/>
      <c r="X114" s="18"/>
    </row>
    <row r="115" spans="1:24" ht="19.5" customHeight="1">
      <c r="A115" s="34"/>
      <c r="B115" s="33"/>
      <c r="C115" s="27"/>
      <c r="D115" s="18"/>
      <c r="E115" s="18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6"/>
      <c r="W115" s="27"/>
      <c r="X115" s="18"/>
    </row>
    <row r="116" spans="1:24" ht="19.5" customHeight="1">
      <c r="A116" s="34"/>
      <c r="B116" s="33"/>
      <c r="C116" s="27"/>
      <c r="D116" s="18"/>
      <c r="E116" s="18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6"/>
      <c r="W116" s="27"/>
      <c r="X116" s="18"/>
    </row>
    <row r="117" spans="1:24" ht="19.5" customHeight="1">
      <c r="A117" s="34"/>
      <c r="B117" s="33"/>
      <c r="C117" s="27"/>
      <c r="D117" s="18"/>
      <c r="E117" s="18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6"/>
      <c r="W117" s="27"/>
      <c r="X117" s="18"/>
    </row>
    <row r="118" spans="1:24" s="4" customFormat="1" ht="19.5" customHeight="1">
      <c r="A118" s="34"/>
      <c r="B118" s="33"/>
      <c r="C118" s="27"/>
      <c r="D118" s="18"/>
      <c r="E118" s="1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6"/>
      <c r="W118" s="27"/>
      <c r="X118" s="18"/>
    </row>
    <row r="119" spans="1:24" ht="19.5" customHeight="1">
      <c r="A119" s="34"/>
      <c r="B119" s="33"/>
      <c r="C119" s="27"/>
      <c r="D119" s="18"/>
      <c r="E119" s="18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6"/>
      <c r="W119" s="27"/>
      <c r="X119" s="18"/>
    </row>
    <row r="120" spans="1:24" ht="19.5" customHeight="1">
      <c r="A120" s="34"/>
      <c r="B120" s="33"/>
      <c r="C120" s="27"/>
      <c r="D120" s="18"/>
      <c r="E120" s="1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6"/>
      <c r="W120" s="27"/>
      <c r="X120" s="18"/>
    </row>
    <row r="121" spans="1:24" ht="19.5" customHeight="1">
      <c r="A121" s="34"/>
      <c r="B121" s="33"/>
      <c r="C121" s="27"/>
      <c r="D121" s="18"/>
      <c r="E121" s="18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6"/>
      <c r="W121" s="27"/>
      <c r="X121" s="18"/>
    </row>
    <row r="122" spans="1:24" ht="19.5" customHeight="1">
      <c r="A122" s="34"/>
      <c r="B122" s="33"/>
      <c r="C122" s="27"/>
      <c r="D122" s="18"/>
      <c r="E122" s="18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6"/>
      <c r="W122" s="27"/>
      <c r="X122" s="18"/>
    </row>
    <row r="123" spans="1:24" ht="19.5" customHeight="1">
      <c r="A123" s="34"/>
      <c r="B123" s="33"/>
      <c r="C123" s="27"/>
      <c r="D123" s="18"/>
      <c r="E123" s="18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6"/>
      <c r="W123" s="27"/>
      <c r="X123" s="18"/>
    </row>
    <row r="124" spans="1:24" ht="19.5" customHeight="1">
      <c r="A124" s="34"/>
      <c r="B124" s="33"/>
      <c r="C124" s="27"/>
      <c r="D124" s="18"/>
      <c r="E124" s="18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6"/>
      <c r="W124" s="27"/>
      <c r="X124" s="18"/>
    </row>
    <row r="125" spans="1:24" ht="19.5" customHeight="1">
      <c r="A125" s="34"/>
      <c r="B125" s="33"/>
      <c r="C125" s="27"/>
      <c r="D125" s="18"/>
      <c r="E125" s="1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6"/>
      <c r="W125" s="27"/>
      <c r="X125" s="18"/>
    </row>
    <row r="126" spans="1:24" ht="19.5" customHeight="1">
      <c r="A126" s="34"/>
      <c r="B126" s="33"/>
      <c r="C126" s="27"/>
      <c r="D126" s="18"/>
      <c r="E126" s="1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6"/>
      <c r="W126" s="27"/>
      <c r="X126" s="18"/>
    </row>
    <row r="127" spans="1:24" ht="19.5" customHeight="1">
      <c r="A127" s="34"/>
      <c r="B127" s="33"/>
      <c r="C127" s="27"/>
      <c r="D127" s="18"/>
      <c r="E127" s="18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6"/>
      <c r="W127" s="27"/>
      <c r="X127" s="18"/>
    </row>
    <row r="128" spans="1:24" ht="19.5" customHeight="1">
      <c r="A128" s="34"/>
      <c r="B128" s="33"/>
      <c r="C128" s="27"/>
      <c r="D128" s="18"/>
      <c r="E128" s="18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6"/>
      <c r="W128" s="27"/>
      <c r="X128" s="18"/>
    </row>
    <row r="129" spans="1:24" ht="19.5" customHeight="1">
      <c r="A129" s="34"/>
      <c r="B129" s="33"/>
      <c r="C129" s="27"/>
      <c r="D129" s="18"/>
      <c r="E129" s="18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6"/>
      <c r="W129" s="27"/>
      <c r="X129" s="18"/>
    </row>
    <row r="130" spans="1:24" ht="19.5" customHeight="1">
      <c r="A130" s="34"/>
      <c r="B130" s="33"/>
      <c r="C130" s="27"/>
      <c r="D130" s="18"/>
      <c r="E130" s="18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6"/>
      <c r="W130" s="27"/>
      <c r="X130" s="18"/>
    </row>
    <row r="131" spans="1:24" ht="19.5" customHeight="1">
      <c r="A131" s="34"/>
      <c r="B131" s="33"/>
      <c r="C131" s="27"/>
      <c r="D131" s="18"/>
      <c r="E131" s="18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6"/>
      <c r="W131" s="27"/>
      <c r="X131" s="18"/>
    </row>
    <row r="132" spans="1:24" ht="19.5" customHeight="1">
      <c r="A132" s="34"/>
      <c r="B132" s="33"/>
      <c r="C132" s="27"/>
      <c r="D132" s="18"/>
      <c r="E132" s="18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6"/>
      <c r="W132" s="27"/>
      <c r="X132" s="18"/>
    </row>
    <row r="133" spans="1:24" ht="19.5" customHeight="1">
      <c r="A133" s="34"/>
      <c r="B133" s="33"/>
      <c r="C133" s="27"/>
      <c r="D133" s="18"/>
      <c r="E133" s="1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6"/>
      <c r="W133" s="27"/>
      <c r="X133" s="18"/>
    </row>
    <row r="134" spans="1:24" ht="19.5" customHeight="1">
      <c r="A134" s="34"/>
      <c r="B134" s="33"/>
      <c r="C134" s="27"/>
      <c r="D134" s="18"/>
      <c r="E134" s="18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6"/>
      <c r="W134" s="27"/>
      <c r="X134" s="18"/>
    </row>
    <row r="135" spans="1:24" ht="19.5" customHeight="1">
      <c r="A135" s="34"/>
      <c r="B135" s="33"/>
      <c r="C135" s="27"/>
      <c r="D135" s="18"/>
      <c r="E135" s="18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6"/>
      <c r="W135" s="27"/>
      <c r="X135" s="18"/>
    </row>
    <row r="136" spans="1:24" ht="19.5" customHeight="1">
      <c r="A136" s="34"/>
      <c r="B136" s="33"/>
      <c r="C136" s="27"/>
      <c r="D136" s="18"/>
      <c r="E136" s="18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6"/>
      <c r="W136" s="27"/>
      <c r="X136" s="18"/>
    </row>
    <row r="137" spans="1:24" ht="19.5" customHeight="1">
      <c r="A137" s="34"/>
      <c r="B137" s="33"/>
      <c r="C137" s="27"/>
      <c r="D137" s="18"/>
      <c r="E137" s="18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6"/>
      <c r="W137" s="27"/>
      <c r="X137" s="18"/>
    </row>
    <row r="138" spans="1:24" ht="19.5" customHeight="1">
      <c r="A138" s="34"/>
      <c r="B138" s="33"/>
      <c r="C138" s="27"/>
      <c r="D138" s="18"/>
      <c r="E138" s="1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6"/>
      <c r="W138" s="27"/>
      <c r="X138" s="18"/>
    </row>
    <row r="139" spans="1:24" ht="19.5" customHeight="1">
      <c r="A139" s="34"/>
      <c r="B139" s="33"/>
      <c r="C139" s="27"/>
      <c r="D139" s="18"/>
      <c r="E139" s="1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6"/>
      <c r="W139" s="27"/>
      <c r="X139" s="18"/>
    </row>
    <row r="140" spans="1:24" ht="19.5" customHeight="1">
      <c r="A140" s="34"/>
      <c r="B140" s="33"/>
      <c r="C140" s="27"/>
      <c r="D140" s="18"/>
      <c r="E140" s="1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6"/>
      <c r="W140" s="27"/>
      <c r="X140" s="18"/>
    </row>
    <row r="141" spans="1:24" ht="19.5" customHeight="1">
      <c r="A141" s="34"/>
      <c r="B141" s="33"/>
      <c r="C141" s="27"/>
      <c r="D141" s="18"/>
      <c r="E141" s="18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6"/>
      <c r="W141" s="27"/>
      <c r="X141" s="18"/>
    </row>
    <row r="142" spans="1:24" ht="19.5" customHeight="1">
      <c r="A142" s="34"/>
      <c r="B142" s="33"/>
      <c r="C142" s="27"/>
      <c r="D142" s="18"/>
      <c r="E142" s="18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6"/>
      <c r="W142" s="27"/>
      <c r="X142" s="18"/>
    </row>
    <row r="143" spans="1:24" ht="19.5" customHeight="1">
      <c r="A143" s="34"/>
      <c r="B143" s="33"/>
      <c r="C143" s="27"/>
      <c r="D143" s="18"/>
      <c r="E143" s="1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6"/>
      <c r="W143" s="27"/>
      <c r="X143" s="18"/>
    </row>
    <row r="144" spans="1:24" ht="19.5" customHeight="1">
      <c r="A144" s="34"/>
      <c r="B144" s="33"/>
      <c r="C144" s="27"/>
      <c r="D144" s="18"/>
      <c r="E144" s="18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6"/>
      <c r="W144" s="27"/>
      <c r="X144" s="18"/>
    </row>
    <row r="145" spans="1:24" ht="19.5" customHeight="1">
      <c r="A145" s="34"/>
      <c r="B145" s="33"/>
      <c r="C145" s="27"/>
      <c r="D145" s="18"/>
      <c r="E145" s="18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6"/>
      <c r="W145" s="27"/>
      <c r="X145" s="18"/>
    </row>
    <row r="146" spans="1:24" ht="19.5" customHeight="1">
      <c r="A146" s="34"/>
      <c r="B146" s="33"/>
      <c r="C146" s="27"/>
      <c r="D146" s="18"/>
      <c r="E146" s="18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6"/>
      <c r="W146" s="27"/>
      <c r="X146" s="18"/>
    </row>
    <row r="147" spans="1:24" ht="19.5" customHeight="1">
      <c r="A147" s="34"/>
      <c r="B147" s="33"/>
      <c r="C147" s="27"/>
      <c r="D147" s="18"/>
      <c r="E147" s="18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6"/>
      <c r="W147" s="27"/>
      <c r="X147" s="18"/>
    </row>
    <row r="148" spans="1:24" ht="19.5" customHeight="1">
      <c r="A148" s="34"/>
      <c r="B148" s="33"/>
      <c r="C148" s="27"/>
      <c r="D148" s="18"/>
      <c r="E148" s="1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6"/>
      <c r="W148" s="27"/>
      <c r="X148" s="18"/>
    </row>
    <row r="149" spans="1:24" ht="19.5" customHeight="1">
      <c r="A149" s="34"/>
      <c r="B149" s="33"/>
      <c r="C149" s="27"/>
      <c r="D149" s="18"/>
      <c r="E149" s="18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6"/>
      <c r="W149" s="27"/>
      <c r="X149" s="18"/>
    </row>
    <row r="150" spans="1:24" ht="19.5" customHeight="1">
      <c r="A150" s="34"/>
      <c r="B150" s="33"/>
      <c r="C150" s="27"/>
      <c r="D150" s="18"/>
      <c r="E150" s="18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6"/>
      <c r="W150" s="27"/>
      <c r="X150" s="18"/>
    </row>
    <row r="151" spans="1:24" ht="19.5" customHeight="1">
      <c r="A151" s="34"/>
      <c r="B151" s="33"/>
      <c r="C151" s="27"/>
      <c r="D151" s="18"/>
      <c r="E151" s="18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6"/>
      <c r="W151" s="27"/>
      <c r="X151" s="18"/>
    </row>
    <row r="152" spans="1:24" ht="19.5" customHeight="1">
      <c r="A152" s="34"/>
      <c r="B152" s="33"/>
      <c r="C152" s="27"/>
      <c r="D152" s="18"/>
      <c r="E152" s="18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6"/>
      <c r="W152" s="27"/>
      <c r="X152" s="18"/>
    </row>
    <row r="153" spans="1:24" ht="19.5" customHeight="1">
      <c r="A153" s="34"/>
      <c r="B153" s="33"/>
      <c r="C153" s="27"/>
      <c r="D153" s="18"/>
      <c r="E153" s="18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6"/>
      <c r="W153" s="27"/>
      <c r="X153" s="18"/>
    </row>
    <row r="154" spans="1:24" ht="19.5" customHeight="1">
      <c r="A154" s="34"/>
      <c r="B154" s="33"/>
      <c r="C154" s="27"/>
      <c r="D154" s="18"/>
      <c r="E154" s="18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6"/>
      <c r="W154" s="27"/>
      <c r="X154" s="18"/>
    </row>
    <row r="155" spans="1:24" ht="19.5" customHeight="1">
      <c r="A155" s="34"/>
      <c r="B155" s="33"/>
      <c r="C155" s="27"/>
      <c r="D155" s="18"/>
      <c r="E155" s="18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6"/>
      <c r="W155" s="27"/>
      <c r="X155" s="18"/>
    </row>
    <row r="156" spans="1:24" s="3" customFormat="1" ht="19.5" customHeight="1">
      <c r="A156" s="34"/>
      <c r="B156" s="33"/>
      <c r="C156" s="27"/>
      <c r="D156" s="18"/>
      <c r="E156" s="18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6"/>
      <c r="W156" s="27"/>
      <c r="X156" s="18"/>
    </row>
    <row r="157" spans="1:24" ht="19.5" customHeight="1">
      <c r="A157" s="34"/>
      <c r="B157" s="33"/>
      <c r="C157" s="27"/>
      <c r="D157" s="18"/>
      <c r="E157" s="18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6"/>
      <c r="W157" s="27"/>
      <c r="X157" s="18"/>
    </row>
    <row r="158" spans="1:24" ht="19.5" customHeight="1">
      <c r="A158" s="34"/>
      <c r="B158" s="33"/>
      <c r="C158" s="27"/>
      <c r="D158" s="18"/>
      <c r="E158" s="18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6"/>
      <c r="W158" s="27"/>
      <c r="X158" s="18"/>
    </row>
    <row r="159" spans="1:24" ht="19.5" customHeight="1">
      <c r="A159" s="34"/>
      <c r="B159" s="33"/>
      <c r="C159" s="27"/>
      <c r="D159" s="18"/>
      <c r="E159" s="18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6"/>
      <c r="W159" s="27"/>
      <c r="X159" s="18"/>
    </row>
    <row r="160" spans="1:24" ht="19.5" customHeight="1">
      <c r="A160" s="34"/>
      <c r="B160" s="33"/>
      <c r="C160" s="27"/>
      <c r="D160" s="18"/>
      <c r="E160" s="18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6"/>
      <c r="W160" s="27"/>
      <c r="X160" s="18"/>
    </row>
    <row r="161" spans="1:24" ht="19.5" customHeight="1">
      <c r="A161" s="34"/>
      <c r="B161" s="33"/>
      <c r="C161" s="27"/>
      <c r="D161" s="18"/>
      <c r="E161" s="18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6"/>
      <c r="W161" s="27"/>
      <c r="X161" s="18"/>
    </row>
    <row r="162" spans="1:24" ht="19.5" customHeight="1">
      <c r="A162" s="34"/>
      <c r="B162" s="33"/>
      <c r="C162" s="27"/>
      <c r="D162" s="18"/>
      <c r="E162" s="18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6"/>
      <c r="W162" s="27"/>
      <c r="X162" s="18"/>
    </row>
    <row r="163" spans="1:24" ht="19.5" customHeight="1">
      <c r="A163" s="34"/>
      <c r="B163" s="33"/>
      <c r="C163" s="27"/>
      <c r="D163" s="18"/>
      <c r="E163" s="1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6"/>
      <c r="W163" s="27"/>
      <c r="X163" s="18"/>
    </row>
    <row r="164" spans="1:24" ht="19.5" customHeight="1">
      <c r="A164" s="34"/>
      <c r="B164" s="33"/>
      <c r="C164" s="27"/>
      <c r="D164" s="18"/>
      <c r="E164" s="18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6"/>
      <c r="W164" s="27"/>
      <c r="X164" s="18"/>
    </row>
    <row r="165" spans="1:24" ht="19.5" customHeight="1">
      <c r="A165" s="34"/>
      <c r="B165" s="33"/>
      <c r="C165" s="27"/>
      <c r="D165" s="18"/>
      <c r="E165" s="18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6"/>
      <c r="W165" s="27"/>
      <c r="X165" s="18"/>
    </row>
    <row r="166" spans="1:24" ht="19.5" customHeight="1">
      <c r="A166" s="34"/>
      <c r="B166" s="33"/>
      <c r="C166" s="27"/>
      <c r="D166" s="18"/>
      <c r="E166" s="18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6"/>
      <c r="W166" s="27"/>
      <c r="X166" s="18"/>
    </row>
    <row r="167" spans="1:24" ht="19.5" customHeight="1">
      <c r="A167" s="34"/>
      <c r="B167" s="33"/>
      <c r="C167" s="27"/>
      <c r="D167" s="18"/>
      <c r="E167" s="1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6"/>
      <c r="W167" s="27"/>
      <c r="X167" s="18"/>
    </row>
    <row r="168" spans="1:24" ht="19.5" customHeight="1">
      <c r="A168" s="34"/>
      <c r="B168" s="33"/>
      <c r="C168" s="27"/>
      <c r="D168" s="18"/>
      <c r="E168" s="1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6"/>
      <c r="W168" s="27"/>
      <c r="X168" s="18"/>
    </row>
    <row r="169" spans="1:24" ht="19.5" customHeight="1">
      <c r="A169" s="34"/>
      <c r="B169" s="33"/>
      <c r="C169" s="27"/>
      <c r="D169" s="18"/>
      <c r="E169" s="1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6"/>
      <c r="W169" s="27"/>
      <c r="X169" s="18"/>
    </row>
    <row r="170" spans="1:24" ht="19.5" customHeight="1">
      <c r="A170" s="34"/>
      <c r="B170" s="33"/>
      <c r="C170" s="27"/>
      <c r="D170" s="18"/>
      <c r="E170" s="1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6"/>
      <c r="W170" s="27"/>
      <c r="X170" s="18"/>
    </row>
    <row r="171" spans="1:24" ht="19.5" customHeight="1">
      <c r="A171" s="34"/>
      <c r="B171" s="33"/>
      <c r="C171" s="27"/>
      <c r="D171" s="18"/>
      <c r="E171" s="1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6"/>
      <c r="W171" s="27"/>
      <c r="X171" s="18"/>
    </row>
    <row r="172" spans="1:24" ht="19.5" customHeight="1">
      <c r="A172" s="34"/>
      <c r="B172" s="33"/>
      <c r="C172" s="27"/>
      <c r="D172" s="18"/>
      <c r="E172" s="18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6"/>
      <c r="W172" s="27"/>
      <c r="X172" s="18"/>
    </row>
    <row r="173" spans="1:24" ht="19.5" customHeight="1">
      <c r="A173" s="34"/>
      <c r="B173" s="33"/>
      <c r="C173" s="27"/>
      <c r="D173" s="18"/>
      <c r="E173" s="18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6"/>
      <c r="W173" s="27"/>
      <c r="X173" s="18"/>
    </row>
    <row r="174" spans="1:24" ht="19.5" customHeight="1">
      <c r="A174" s="34"/>
      <c r="B174" s="33"/>
      <c r="C174" s="27"/>
      <c r="D174" s="18"/>
      <c r="E174" s="1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6"/>
      <c r="W174" s="27"/>
      <c r="X174" s="18"/>
    </row>
    <row r="175" spans="1:24" ht="19.5" customHeight="1">
      <c r="A175" s="34"/>
      <c r="B175" s="33"/>
      <c r="C175" s="27"/>
      <c r="D175" s="18"/>
      <c r="E175" s="18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6"/>
      <c r="W175" s="27"/>
      <c r="X175" s="18"/>
    </row>
    <row r="176" spans="1:24" ht="19.5" customHeight="1">
      <c r="A176" s="34"/>
      <c r="B176" s="33"/>
      <c r="C176" s="27"/>
      <c r="D176" s="18"/>
      <c r="E176" s="18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6"/>
      <c r="W176" s="27"/>
      <c r="X176" s="18"/>
    </row>
    <row r="177" spans="1:24" ht="19.5" customHeight="1">
      <c r="A177" s="34"/>
      <c r="B177" s="33"/>
      <c r="C177" s="27"/>
      <c r="D177" s="18"/>
      <c r="E177" s="18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6"/>
      <c r="W177" s="27"/>
      <c r="X177" s="18"/>
    </row>
    <row r="178" spans="1:24" ht="19.5" customHeight="1">
      <c r="A178" s="34"/>
      <c r="B178" s="33"/>
      <c r="C178" s="27"/>
      <c r="D178" s="18"/>
      <c r="E178" s="18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6"/>
      <c r="W178" s="27"/>
      <c r="X178" s="18"/>
    </row>
    <row r="179" spans="1:24" ht="19.5" customHeight="1">
      <c r="A179" s="34"/>
      <c r="B179" s="33"/>
      <c r="C179" s="27"/>
      <c r="D179" s="18"/>
      <c r="E179" s="18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6"/>
      <c r="W179" s="27"/>
      <c r="X179" s="18"/>
    </row>
    <row r="180" spans="1:24" ht="19.5" customHeight="1">
      <c r="A180" s="34"/>
      <c r="B180" s="33"/>
      <c r="C180" s="27"/>
      <c r="D180" s="18"/>
      <c r="E180" s="18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6"/>
      <c r="W180" s="27"/>
      <c r="X180" s="18"/>
    </row>
    <row r="181" spans="1:24" ht="19.5" customHeight="1">
      <c r="A181" s="34"/>
      <c r="B181" s="33"/>
      <c r="C181" s="27"/>
      <c r="D181" s="18"/>
      <c r="E181" s="18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6"/>
      <c r="W181" s="27"/>
      <c r="X181" s="18"/>
    </row>
    <row r="182" spans="1:24" ht="19.5" customHeight="1">
      <c r="A182" s="34"/>
      <c r="B182" s="33"/>
      <c r="C182" s="27"/>
      <c r="D182" s="18"/>
      <c r="E182" s="18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6"/>
      <c r="W182" s="27"/>
      <c r="X182" s="18"/>
    </row>
    <row r="183" spans="1:24" ht="19.5" customHeight="1">
      <c r="A183" s="34"/>
      <c r="B183" s="33"/>
      <c r="C183" s="27"/>
      <c r="D183" s="18"/>
      <c r="E183" s="18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6"/>
      <c r="W183" s="27"/>
      <c r="X183" s="18"/>
    </row>
    <row r="184" spans="1:24" ht="19.5" customHeight="1">
      <c r="A184" s="34"/>
      <c r="B184" s="33"/>
      <c r="C184" s="27"/>
      <c r="D184" s="18"/>
      <c r="E184" s="18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6"/>
      <c r="W184" s="27"/>
      <c r="X184" s="18"/>
    </row>
    <row r="185" spans="1:24" ht="19.5" customHeight="1">
      <c r="A185" s="34"/>
      <c r="B185" s="33"/>
      <c r="C185" s="27"/>
      <c r="D185" s="18"/>
      <c r="E185" s="18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6"/>
      <c r="W185" s="27"/>
      <c r="X185" s="18"/>
    </row>
    <row r="186" spans="1:24" ht="19.5" customHeight="1">
      <c r="A186" s="34"/>
      <c r="B186" s="33"/>
      <c r="C186" s="27"/>
      <c r="D186" s="18"/>
      <c r="E186" s="18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6"/>
      <c r="W186" s="27"/>
      <c r="X186" s="18"/>
    </row>
    <row r="187" spans="1:24" ht="19.5" customHeight="1">
      <c r="A187" s="34"/>
      <c r="B187" s="33"/>
      <c r="C187" s="27"/>
      <c r="D187" s="18"/>
      <c r="E187" s="18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6"/>
      <c r="W187" s="27"/>
      <c r="X187" s="18"/>
    </row>
    <row r="188" spans="1:24" ht="19.5" customHeight="1">
      <c r="A188" s="34"/>
      <c r="B188" s="33"/>
      <c r="C188" s="27"/>
      <c r="D188" s="18"/>
      <c r="E188" s="18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6"/>
      <c r="W188" s="27"/>
      <c r="X188" s="18"/>
    </row>
    <row r="189" spans="1:24" ht="19.5" customHeight="1">
      <c r="A189" s="34"/>
      <c r="B189" s="33"/>
      <c r="C189" s="27"/>
      <c r="D189" s="18"/>
      <c r="E189" s="18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6"/>
      <c r="W189" s="27"/>
      <c r="X189" s="18"/>
    </row>
    <row r="190" spans="1:24" ht="19.5" customHeight="1">
      <c r="A190" s="34"/>
      <c r="B190" s="33"/>
      <c r="C190" s="27"/>
      <c r="D190" s="18"/>
      <c r="E190" s="18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6"/>
      <c r="W190" s="27"/>
      <c r="X190" s="18"/>
    </row>
    <row r="191" spans="1:24" ht="19.5" customHeight="1">
      <c r="A191" s="34"/>
      <c r="B191" s="33"/>
      <c r="C191" s="27"/>
      <c r="D191" s="18"/>
      <c r="E191" s="18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6"/>
      <c r="W191" s="27"/>
      <c r="X191" s="18"/>
    </row>
    <row r="192" spans="1:24" ht="19.5" customHeight="1">
      <c r="A192" s="34"/>
      <c r="B192" s="33"/>
      <c r="C192" s="27"/>
      <c r="D192" s="18"/>
      <c r="E192" s="18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6"/>
      <c r="W192" s="27"/>
      <c r="X192" s="18"/>
    </row>
    <row r="193" spans="1:24" s="3" customFormat="1" ht="19.5" customHeight="1">
      <c r="A193" s="34"/>
      <c r="B193" s="33"/>
      <c r="C193" s="27"/>
      <c r="D193" s="18"/>
      <c r="E193" s="18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6"/>
      <c r="W193" s="27"/>
      <c r="X193" s="18"/>
    </row>
    <row r="194" spans="1:24" ht="19.5" customHeight="1">
      <c r="A194" s="34"/>
      <c r="B194" s="33"/>
      <c r="C194" s="27"/>
      <c r="D194" s="18"/>
      <c r="E194" s="18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6"/>
      <c r="W194" s="27"/>
      <c r="X194" s="18"/>
    </row>
    <row r="195" spans="1:24" ht="19.5" customHeight="1">
      <c r="A195" s="34"/>
      <c r="B195" s="33"/>
      <c r="C195" s="27"/>
      <c r="D195" s="18"/>
      <c r="E195" s="18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6"/>
      <c r="W195" s="27"/>
      <c r="X195" s="18"/>
    </row>
    <row r="196" spans="1:24" ht="19.5" customHeight="1">
      <c r="A196" s="34"/>
      <c r="B196" s="33"/>
      <c r="C196" s="27"/>
      <c r="D196" s="18"/>
      <c r="E196" s="18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6"/>
      <c r="W196" s="27"/>
      <c r="X196" s="18"/>
    </row>
    <row r="197" spans="1:24" ht="19.5" customHeight="1">
      <c r="A197" s="34"/>
      <c r="B197" s="33"/>
      <c r="C197" s="27"/>
      <c r="D197" s="18"/>
      <c r="E197" s="18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6"/>
      <c r="W197" s="27"/>
      <c r="X197" s="18"/>
    </row>
    <row r="198" spans="1:24" ht="19.5" customHeight="1">
      <c r="A198" s="34"/>
      <c r="B198" s="33"/>
      <c r="C198" s="27"/>
      <c r="D198" s="18"/>
      <c r="E198" s="18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6"/>
      <c r="W198" s="27"/>
      <c r="X198" s="18"/>
    </row>
    <row r="199" spans="1:24" ht="19.5" customHeight="1">
      <c r="A199" s="34"/>
      <c r="B199" s="33"/>
      <c r="C199" s="27"/>
      <c r="D199" s="18"/>
      <c r="E199" s="18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6"/>
      <c r="W199" s="27"/>
      <c r="X199" s="18"/>
    </row>
    <row r="200" spans="1:24" ht="19.5" customHeight="1">
      <c r="A200" s="34"/>
      <c r="B200" s="33"/>
      <c r="C200" s="27"/>
      <c r="D200" s="18"/>
      <c r="E200" s="1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36"/>
      <c r="W200" s="27"/>
      <c r="X200" s="18"/>
    </row>
    <row r="201" spans="1:24" ht="19.5" customHeight="1">
      <c r="A201" s="34"/>
      <c r="B201" s="33"/>
      <c r="C201" s="27"/>
      <c r="D201" s="18"/>
      <c r="E201" s="18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6"/>
      <c r="W201" s="27"/>
      <c r="X201" s="18"/>
    </row>
    <row r="202" spans="1:24" ht="19.5" customHeight="1">
      <c r="A202" s="34"/>
      <c r="B202" s="33"/>
      <c r="C202" s="27"/>
      <c r="D202" s="18"/>
      <c r="E202" s="18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6"/>
      <c r="W202" s="27"/>
      <c r="X202" s="18"/>
    </row>
    <row r="203" spans="1:24" ht="19.5" customHeight="1">
      <c r="A203" s="34"/>
      <c r="B203" s="33"/>
      <c r="C203" s="27"/>
      <c r="D203" s="18"/>
      <c r="E203" s="18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6"/>
      <c r="W203" s="27"/>
      <c r="X203" s="18"/>
    </row>
    <row r="204" spans="1:24" ht="19.5" customHeight="1">
      <c r="A204" s="34"/>
      <c r="B204" s="33"/>
      <c r="C204" s="27"/>
      <c r="D204" s="18"/>
      <c r="E204" s="18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6"/>
      <c r="W204" s="27"/>
      <c r="X204" s="18"/>
    </row>
    <row r="205" spans="1:24" ht="19.5" customHeight="1">
      <c r="A205" s="34"/>
      <c r="B205" s="33"/>
      <c r="C205" s="27"/>
      <c r="D205" s="18"/>
      <c r="E205" s="1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6"/>
      <c r="W205" s="27"/>
      <c r="X205" s="18"/>
    </row>
    <row r="206" spans="1:24" ht="19.5" customHeight="1">
      <c r="A206" s="34"/>
      <c r="B206" s="33"/>
      <c r="C206" s="27"/>
      <c r="D206" s="18"/>
      <c r="E206" s="18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6"/>
      <c r="W206" s="27"/>
      <c r="X206" s="18"/>
    </row>
    <row r="207" spans="1:24" ht="19.5" customHeight="1">
      <c r="A207" s="34"/>
      <c r="B207" s="33"/>
      <c r="C207" s="27"/>
      <c r="D207" s="18"/>
      <c r="E207" s="18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6"/>
      <c r="W207" s="27"/>
      <c r="X207" s="18"/>
    </row>
    <row r="208" spans="1:24" ht="19.5" customHeight="1">
      <c r="A208" s="34"/>
      <c r="B208" s="33"/>
      <c r="C208" s="27"/>
      <c r="D208" s="18"/>
      <c r="E208" s="18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6"/>
      <c r="W208" s="27"/>
      <c r="X208" s="18"/>
    </row>
    <row r="209" spans="1:24" ht="19.5" customHeight="1">
      <c r="A209" s="34"/>
      <c r="B209" s="33"/>
      <c r="C209" s="27"/>
      <c r="D209" s="18"/>
      <c r="E209" s="18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6"/>
      <c r="W209" s="27"/>
      <c r="X209" s="18"/>
    </row>
    <row r="210" spans="1:24" ht="19.5" customHeight="1">
      <c r="A210" s="34"/>
      <c r="B210" s="33"/>
      <c r="C210" s="27"/>
      <c r="D210" s="18"/>
      <c r="E210" s="18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6"/>
      <c r="W210" s="27"/>
      <c r="X210" s="18"/>
    </row>
    <row r="211" spans="1:24" ht="19.5" customHeight="1">
      <c r="A211" s="34"/>
      <c r="B211" s="33"/>
      <c r="C211" s="27"/>
      <c r="D211" s="18"/>
      <c r="E211" s="18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6"/>
      <c r="W211" s="27"/>
      <c r="X211" s="18"/>
    </row>
    <row r="212" spans="1:24" ht="19.5" customHeight="1">
      <c r="A212" s="34"/>
      <c r="B212" s="33"/>
      <c r="C212" s="27"/>
      <c r="D212" s="18"/>
      <c r="E212" s="18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6"/>
      <c r="W212" s="27"/>
      <c r="X212" s="18"/>
    </row>
    <row r="213" spans="1:24" ht="19.5" customHeight="1">
      <c r="A213" s="34"/>
      <c r="B213" s="33"/>
      <c r="C213" s="27"/>
      <c r="D213" s="18"/>
      <c r="E213" s="18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6"/>
      <c r="W213" s="27"/>
      <c r="X213" s="18"/>
    </row>
    <row r="214" spans="1:24" ht="19.5" customHeight="1">
      <c r="A214" s="34"/>
      <c r="B214" s="33"/>
      <c r="C214" s="27"/>
      <c r="D214" s="18"/>
      <c r="E214" s="18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6"/>
      <c r="W214" s="27"/>
      <c r="X214" s="18"/>
    </row>
    <row r="215" spans="1:24" ht="19.5" customHeight="1">
      <c r="A215" s="34"/>
      <c r="B215" s="33"/>
      <c r="C215" s="27"/>
      <c r="D215" s="18"/>
      <c r="E215" s="18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6"/>
      <c r="W215" s="27"/>
      <c r="X215" s="18"/>
    </row>
    <row r="216" spans="1:24" ht="19.5" customHeight="1">
      <c r="A216" s="34"/>
      <c r="B216" s="33"/>
      <c r="C216" s="27"/>
      <c r="D216" s="18"/>
      <c r="E216" s="18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6"/>
      <c r="W216" s="27"/>
      <c r="X216" s="18"/>
    </row>
    <row r="217" spans="1:24" ht="19.5" customHeight="1">
      <c r="A217" s="34"/>
      <c r="B217" s="33"/>
      <c r="C217" s="27"/>
      <c r="D217" s="18"/>
      <c r="E217" s="18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6"/>
      <c r="W217" s="27"/>
      <c r="X217" s="18"/>
    </row>
    <row r="218" spans="1:24" ht="19.5" customHeight="1">
      <c r="A218" s="34"/>
      <c r="B218" s="33"/>
      <c r="C218" s="27"/>
      <c r="D218" s="18"/>
      <c r="E218" s="18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6"/>
      <c r="W218" s="27"/>
      <c r="X218" s="18"/>
    </row>
    <row r="219" spans="1:24" ht="19.5" customHeight="1">
      <c r="A219" s="34"/>
      <c r="B219" s="33"/>
      <c r="C219" s="27"/>
      <c r="D219" s="18"/>
      <c r="E219" s="1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6"/>
      <c r="W219" s="27"/>
      <c r="X219" s="18"/>
    </row>
    <row r="220" spans="1:24" ht="19.5" customHeight="1">
      <c r="A220" s="34"/>
      <c r="B220" s="33"/>
      <c r="C220" s="27"/>
      <c r="D220" s="18"/>
      <c r="E220" s="18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6"/>
      <c r="W220" s="27"/>
      <c r="X220" s="18"/>
    </row>
    <row r="221" spans="1:24" ht="19.5" customHeight="1">
      <c r="A221" s="34"/>
      <c r="B221" s="33"/>
      <c r="C221" s="27"/>
      <c r="D221" s="18"/>
      <c r="E221" s="18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6"/>
      <c r="W221" s="27"/>
      <c r="X221" s="18"/>
    </row>
    <row r="222" spans="1:24" ht="19.5" customHeight="1">
      <c r="A222" s="34"/>
      <c r="B222" s="33"/>
      <c r="C222" s="27"/>
      <c r="D222" s="18"/>
      <c r="E222" s="18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6"/>
      <c r="W222" s="27"/>
      <c r="X222" s="18"/>
    </row>
    <row r="223" spans="1:24" s="3" customFormat="1" ht="19.5" customHeight="1">
      <c r="A223" s="34"/>
      <c r="B223" s="33"/>
      <c r="C223" s="27"/>
      <c r="D223" s="18"/>
      <c r="E223" s="18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6"/>
      <c r="W223" s="27"/>
      <c r="X223" s="18"/>
    </row>
    <row r="224" spans="1:24" ht="19.5" customHeight="1">
      <c r="A224" s="34"/>
      <c r="B224" s="33"/>
      <c r="C224" s="27"/>
      <c r="D224" s="18"/>
      <c r="E224" s="18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6"/>
      <c r="W224" s="27"/>
      <c r="X224" s="18"/>
    </row>
    <row r="225" spans="1:24" ht="19.5" customHeight="1">
      <c r="A225" s="34"/>
      <c r="B225" s="33"/>
      <c r="C225" s="27"/>
      <c r="D225" s="18"/>
      <c r="E225" s="18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6"/>
      <c r="W225" s="27"/>
      <c r="X225" s="18"/>
    </row>
    <row r="226" spans="1:24" ht="19.5" customHeight="1">
      <c r="A226" s="34"/>
      <c r="B226" s="33"/>
      <c r="C226" s="27"/>
      <c r="D226" s="18"/>
      <c r="E226" s="18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6"/>
      <c r="W226" s="27"/>
      <c r="X226" s="18"/>
    </row>
    <row r="227" spans="1:24" ht="19.5" customHeight="1">
      <c r="A227" s="34"/>
      <c r="B227" s="33"/>
      <c r="C227" s="27"/>
      <c r="D227" s="18"/>
      <c r="E227" s="18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6"/>
      <c r="W227" s="27"/>
      <c r="X227" s="18"/>
    </row>
    <row r="228" spans="1:24" ht="19.5" customHeight="1">
      <c r="A228" s="34"/>
      <c r="B228" s="33"/>
      <c r="C228" s="27"/>
      <c r="D228" s="18"/>
      <c r="E228" s="18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6"/>
      <c r="W228" s="27"/>
      <c r="X228" s="18"/>
    </row>
    <row r="229" spans="1:24" ht="19.5" customHeight="1">
      <c r="A229" s="34"/>
      <c r="B229" s="33"/>
      <c r="C229" s="27"/>
      <c r="D229" s="18"/>
      <c r="E229" s="18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6"/>
      <c r="W229" s="27"/>
      <c r="X229" s="18"/>
    </row>
    <row r="230" spans="1:24" ht="19.5" customHeight="1">
      <c r="A230" s="34"/>
      <c r="B230" s="33"/>
      <c r="C230" s="27"/>
      <c r="D230" s="18"/>
      <c r="E230" s="18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6"/>
      <c r="W230" s="27"/>
      <c r="X230" s="18"/>
    </row>
    <row r="231" spans="1:24" ht="19.5" customHeight="1">
      <c r="A231" s="34"/>
      <c r="B231" s="33"/>
      <c r="C231" s="27"/>
      <c r="D231" s="18"/>
      <c r="E231" s="18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6"/>
      <c r="W231" s="27"/>
      <c r="X231" s="18"/>
    </row>
    <row r="232" spans="1:24" ht="19.5" customHeight="1">
      <c r="A232" s="34"/>
      <c r="B232" s="33"/>
      <c r="C232" s="27"/>
      <c r="D232" s="18"/>
      <c r="E232" s="18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6"/>
      <c r="W232" s="27"/>
      <c r="X232" s="18"/>
    </row>
    <row r="233" spans="1:24" ht="19.5" customHeight="1">
      <c r="A233" s="34"/>
      <c r="B233" s="33"/>
      <c r="C233" s="27"/>
      <c r="D233" s="18"/>
      <c r="E233" s="18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36"/>
      <c r="W233" s="27"/>
      <c r="X233" s="18"/>
    </row>
    <row r="234" spans="1:24" ht="19.5" customHeight="1">
      <c r="A234" s="34"/>
      <c r="B234" s="33"/>
      <c r="C234" s="27"/>
      <c r="D234" s="18"/>
      <c r="E234" s="18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36"/>
      <c r="W234" s="27"/>
      <c r="X234" s="18"/>
    </row>
    <row r="235" spans="1:24" ht="19.5" customHeight="1">
      <c r="A235" s="34"/>
      <c r="B235" s="33"/>
      <c r="C235" s="27"/>
      <c r="D235" s="18"/>
      <c r="E235" s="18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36"/>
      <c r="W235" s="27"/>
      <c r="X235" s="18"/>
    </row>
    <row r="236" spans="1:24" ht="19.5" customHeight="1">
      <c r="A236" s="34"/>
      <c r="B236" s="33"/>
      <c r="C236" s="27"/>
      <c r="D236" s="18"/>
      <c r="E236" s="18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36"/>
      <c r="W236" s="27"/>
      <c r="X236" s="18"/>
    </row>
    <row r="237" spans="1:24" ht="19.5" customHeight="1">
      <c r="A237" s="34"/>
      <c r="B237" s="33"/>
      <c r="C237" s="27"/>
      <c r="D237" s="18"/>
      <c r="E237" s="18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36"/>
      <c r="W237" s="27"/>
      <c r="X237" s="18"/>
    </row>
    <row r="238" spans="1:24" ht="19.5" customHeight="1">
      <c r="A238" s="34"/>
      <c r="B238" s="33"/>
      <c r="C238" s="27"/>
      <c r="D238" s="18"/>
      <c r="E238" s="18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36"/>
      <c r="W238" s="27"/>
      <c r="X238" s="18"/>
    </row>
    <row r="239" spans="1:24" ht="19.5" customHeight="1">
      <c r="A239" s="34"/>
      <c r="B239" s="33"/>
      <c r="C239" s="27"/>
      <c r="D239" s="18"/>
      <c r="E239" s="18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36"/>
      <c r="W239" s="27"/>
      <c r="X239" s="18"/>
    </row>
    <row r="240" spans="1:24" ht="19.5" customHeight="1">
      <c r="A240" s="34"/>
      <c r="B240" s="33"/>
      <c r="C240" s="27"/>
      <c r="D240" s="18"/>
      <c r="E240" s="18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36"/>
      <c r="W240" s="27"/>
      <c r="X240" s="18"/>
    </row>
    <row r="241" spans="1:24" ht="19.5" customHeight="1">
      <c r="A241" s="34"/>
      <c r="B241" s="33"/>
      <c r="C241" s="27"/>
      <c r="D241" s="18"/>
      <c r="E241" s="18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36"/>
      <c r="W241" s="27"/>
      <c r="X241" s="18"/>
    </row>
    <row r="242" spans="1:24" ht="19.5" customHeight="1">
      <c r="A242" s="34"/>
      <c r="B242" s="33"/>
      <c r="C242" s="27"/>
      <c r="D242" s="18"/>
      <c r="E242" s="18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36"/>
      <c r="W242" s="27"/>
      <c r="X242" s="18"/>
    </row>
    <row r="243" spans="1:24" ht="19.5" customHeight="1">
      <c r="A243" s="34"/>
      <c r="B243" s="33"/>
      <c r="C243" s="27"/>
      <c r="D243" s="18"/>
      <c r="E243" s="18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36"/>
      <c r="W243" s="27"/>
      <c r="X243" s="18"/>
    </row>
    <row r="244" spans="1:24" ht="19.5" customHeight="1">
      <c r="A244" s="34"/>
      <c r="B244" s="33"/>
      <c r="C244" s="27"/>
      <c r="D244" s="18"/>
      <c r="E244" s="18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36"/>
      <c r="W244" s="27"/>
      <c r="X244" s="18"/>
    </row>
    <row r="245" spans="1:24" ht="19.5" customHeight="1">
      <c r="A245" s="34"/>
      <c r="B245" s="33"/>
      <c r="C245" s="27"/>
      <c r="D245" s="18"/>
      <c r="E245" s="1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36"/>
      <c r="W245" s="27"/>
      <c r="X245" s="18"/>
    </row>
    <row r="246" spans="1:24" ht="19.5" customHeight="1">
      <c r="A246" s="34"/>
      <c r="B246" s="33"/>
      <c r="C246" s="27"/>
      <c r="D246" s="18"/>
      <c r="E246" s="18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36"/>
      <c r="W246" s="27"/>
      <c r="X246" s="18"/>
    </row>
    <row r="247" spans="1:24" ht="19.5" customHeight="1">
      <c r="A247" s="34"/>
      <c r="B247" s="33"/>
      <c r="C247" s="27"/>
      <c r="D247" s="18"/>
      <c r="E247" s="18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36"/>
      <c r="W247" s="27"/>
      <c r="X247" s="18"/>
    </row>
    <row r="248" spans="1:24" ht="19.5" customHeight="1">
      <c r="A248" s="34"/>
      <c r="B248" s="33"/>
      <c r="C248" s="27"/>
      <c r="D248" s="18"/>
      <c r="E248" s="18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36"/>
      <c r="W248" s="27"/>
      <c r="X248" s="18"/>
    </row>
    <row r="249" spans="1:24" ht="19.5" customHeight="1">
      <c r="A249" s="34"/>
      <c r="B249" s="33"/>
      <c r="C249" s="27"/>
      <c r="D249" s="18"/>
      <c r="E249" s="18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36"/>
      <c r="W249" s="27"/>
      <c r="X249" s="18"/>
    </row>
    <row r="250" spans="1:24" ht="19.5" customHeight="1">
      <c r="A250" s="34"/>
      <c r="B250" s="33"/>
      <c r="C250" s="27"/>
      <c r="D250" s="18"/>
      <c r="E250" s="18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36"/>
      <c r="W250" s="27"/>
      <c r="X250" s="18"/>
    </row>
    <row r="251" spans="1:24" ht="19.5" customHeight="1">
      <c r="A251" s="34"/>
      <c r="B251" s="33"/>
      <c r="C251" s="27"/>
      <c r="D251" s="18"/>
      <c r="E251" s="18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36"/>
      <c r="W251" s="27"/>
      <c r="X251" s="18"/>
    </row>
    <row r="252" spans="1:24" s="3" customFormat="1" ht="19.5" customHeight="1">
      <c r="A252" s="34"/>
      <c r="B252" s="33"/>
      <c r="C252" s="27"/>
      <c r="D252" s="18"/>
      <c r="E252" s="1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36"/>
      <c r="W252" s="27"/>
      <c r="X252" s="18"/>
    </row>
    <row r="253" spans="1:24" ht="19.5" customHeight="1">
      <c r="A253" s="34"/>
      <c r="B253" s="33"/>
      <c r="C253" s="27"/>
      <c r="D253" s="18"/>
      <c r="E253" s="18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36"/>
      <c r="W253" s="27"/>
      <c r="X253" s="18"/>
    </row>
    <row r="254" spans="1:24" ht="19.5" customHeight="1">
      <c r="A254" s="34"/>
      <c r="B254" s="33"/>
      <c r="C254" s="27"/>
      <c r="D254" s="18"/>
      <c r="E254" s="18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36"/>
      <c r="W254" s="27"/>
      <c r="X254" s="18"/>
    </row>
    <row r="255" spans="1:24" ht="19.5" customHeight="1">
      <c r="A255" s="34"/>
      <c r="B255" s="33"/>
      <c r="C255" s="27"/>
      <c r="D255" s="18"/>
      <c r="E255" s="18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36"/>
      <c r="W255" s="27"/>
      <c r="X255" s="18"/>
    </row>
    <row r="256" spans="1:24" ht="19.5" customHeight="1">
      <c r="A256" s="34"/>
      <c r="B256" s="33"/>
      <c r="C256" s="27"/>
      <c r="D256" s="18"/>
      <c r="E256" s="18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36"/>
      <c r="W256" s="27"/>
      <c r="X256" s="18"/>
    </row>
    <row r="257" spans="1:24" ht="19.5" customHeight="1">
      <c r="A257" s="34"/>
      <c r="B257" s="33"/>
      <c r="C257" s="27"/>
      <c r="D257" s="18"/>
      <c r="E257" s="18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36"/>
      <c r="W257" s="27"/>
      <c r="X257" s="18"/>
    </row>
    <row r="258" spans="1:24" ht="19.5" customHeight="1">
      <c r="A258" s="34"/>
      <c r="B258" s="33"/>
      <c r="C258" s="27"/>
      <c r="D258" s="18"/>
      <c r="E258" s="18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36"/>
      <c r="W258" s="27"/>
      <c r="X258" s="18"/>
    </row>
    <row r="259" spans="1:24" ht="19.5" customHeight="1">
      <c r="A259" s="34"/>
      <c r="B259" s="33"/>
      <c r="C259" s="27"/>
      <c r="D259" s="18"/>
      <c r="E259" s="18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36"/>
      <c r="W259" s="27"/>
      <c r="X259" s="18"/>
    </row>
    <row r="260" spans="1:24" ht="19.5" customHeight="1">
      <c r="A260" s="34"/>
      <c r="B260" s="33"/>
      <c r="C260" s="27"/>
      <c r="D260" s="18"/>
      <c r="E260" s="1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36"/>
      <c r="W260" s="27"/>
      <c r="X260" s="18"/>
    </row>
    <row r="261" spans="1:24" ht="19.5" customHeight="1">
      <c r="A261" s="34"/>
      <c r="B261" s="33"/>
      <c r="C261" s="27"/>
      <c r="D261" s="18"/>
      <c r="E261" s="18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36"/>
      <c r="W261" s="27"/>
      <c r="X261" s="18"/>
    </row>
    <row r="262" spans="1:24" ht="19.5" customHeight="1">
      <c r="A262" s="34"/>
      <c r="B262" s="33"/>
      <c r="C262" s="27"/>
      <c r="D262" s="18"/>
      <c r="E262" s="18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36"/>
      <c r="W262" s="27"/>
      <c r="X262" s="18"/>
    </row>
    <row r="263" spans="1:24" ht="19.5" customHeight="1">
      <c r="A263" s="34"/>
      <c r="B263" s="33"/>
      <c r="C263" s="27"/>
      <c r="D263" s="18"/>
      <c r="E263" s="18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36"/>
      <c r="W263" s="27"/>
      <c r="X263" s="18"/>
    </row>
    <row r="264" spans="1:24" ht="19.5" customHeight="1">
      <c r="A264" s="34"/>
      <c r="B264" s="33"/>
      <c r="C264" s="27"/>
      <c r="D264" s="18"/>
      <c r="E264" s="18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36"/>
      <c r="W264" s="27"/>
      <c r="X264" s="18"/>
    </row>
    <row r="265" spans="1:24" ht="19.5" customHeight="1">
      <c r="A265" s="34"/>
      <c r="B265" s="33"/>
      <c r="C265" s="27"/>
      <c r="D265" s="18"/>
      <c r="E265" s="18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36"/>
      <c r="W265" s="27"/>
      <c r="X265" s="18"/>
    </row>
    <row r="266" spans="1:24" ht="19.5" customHeight="1">
      <c r="A266" s="34"/>
      <c r="B266" s="33"/>
      <c r="C266" s="27"/>
      <c r="D266" s="18"/>
      <c r="E266" s="18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36"/>
      <c r="W266" s="27"/>
      <c r="X266" s="18"/>
    </row>
    <row r="267" spans="1:24" ht="19.5" customHeight="1">
      <c r="A267" s="34"/>
      <c r="B267" s="33"/>
      <c r="C267" s="27"/>
      <c r="D267" s="18"/>
      <c r="E267" s="18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36"/>
      <c r="W267" s="27"/>
      <c r="X267" s="18"/>
    </row>
    <row r="268" spans="1:24" ht="19.5" customHeight="1">
      <c r="A268" s="34"/>
      <c r="B268" s="33"/>
      <c r="C268" s="27"/>
      <c r="D268" s="18"/>
      <c r="E268" s="18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36"/>
      <c r="W268" s="27"/>
      <c r="X268" s="18"/>
    </row>
    <row r="269" spans="1:24" ht="19.5" customHeight="1">
      <c r="A269" s="34"/>
      <c r="B269" s="33"/>
      <c r="C269" s="27"/>
      <c r="D269" s="18"/>
      <c r="E269" s="18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36"/>
      <c r="W269" s="27"/>
      <c r="X269" s="18"/>
    </row>
    <row r="270" spans="1:24" ht="19.5" customHeight="1">
      <c r="A270" s="34"/>
      <c r="B270" s="33"/>
      <c r="C270" s="27"/>
      <c r="D270" s="18"/>
      <c r="E270" s="18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36"/>
      <c r="W270" s="27"/>
      <c r="X270" s="18"/>
    </row>
    <row r="271" spans="1:24" ht="19.5" customHeight="1">
      <c r="A271" s="34"/>
      <c r="B271" s="33"/>
      <c r="C271" s="27"/>
      <c r="D271" s="18"/>
      <c r="E271" s="18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36"/>
      <c r="W271" s="27"/>
      <c r="X271" s="18"/>
    </row>
    <row r="272" spans="1:24" ht="19.5" customHeight="1">
      <c r="A272" s="34"/>
      <c r="B272" s="33"/>
      <c r="C272" s="27"/>
      <c r="D272" s="18"/>
      <c r="E272" s="18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36"/>
      <c r="W272" s="27"/>
      <c r="X272" s="18"/>
    </row>
    <row r="273" spans="1:24" ht="19.5" customHeight="1">
      <c r="A273" s="34"/>
      <c r="B273" s="33"/>
      <c r="C273" s="27"/>
      <c r="D273" s="18"/>
      <c r="E273" s="18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36"/>
      <c r="W273" s="27"/>
      <c r="X273" s="18"/>
    </row>
    <row r="274" spans="1:24" ht="19.5" customHeight="1">
      <c r="A274" s="34"/>
      <c r="B274" s="33"/>
      <c r="C274" s="27"/>
      <c r="D274" s="18"/>
      <c r="E274" s="18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36"/>
      <c r="W274" s="27"/>
      <c r="X274" s="18"/>
    </row>
    <row r="275" spans="1:24" ht="19.5" customHeight="1">
      <c r="A275" s="34"/>
      <c r="B275" s="33"/>
      <c r="C275" s="27"/>
      <c r="D275" s="18"/>
      <c r="E275" s="18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36"/>
      <c r="W275" s="27"/>
      <c r="X275" s="18"/>
    </row>
    <row r="276" spans="1:24" ht="19.5" customHeight="1">
      <c r="A276" s="34"/>
      <c r="B276" s="33"/>
      <c r="C276" s="27"/>
      <c r="D276" s="18"/>
      <c r="E276" s="18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36"/>
      <c r="W276" s="27"/>
      <c r="X276" s="18"/>
    </row>
    <row r="277" spans="1:24" ht="19.5" customHeight="1">
      <c r="A277" s="34"/>
      <c r="B277" s="33"/>
      <c r="C277" s="27"/>
      <c r="D277" s="18"/>
      <c r="E277" s="18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36"/>
      <c r="W277" s="27"/>
      <c r="X277" s="18"/>
    </row>
    <row r="278" spans="1:24" ht="19.5" customHeight="1">
      <c r="A278" s="34"/>
      <c r="B278" s="33"/>
      <c r="C278" s="27"/>
      <c r="D278" s="18"/>
      <c r="E278" s="18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36"/>
      <c r="W278" s="27"/>
      <c r="X278" s="18"/>
    </row>
    <row r="279" spans="1:24" ht="19.5" customHeight="1">
      <c r="A279" s="34"/>
      <c r="B279" s="33"/>
      <c r="C279" s="27"/>
      <c r="D279" s="18"/>
      <c r="E279" s="18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36"/>
      <c r="W279" s="27"/>
      <c r="X279" s="18"/>
    </row>
    <row r="280" spans="1:24" ht="19.5" customHeight="1">
      <c r="A280" s="34"/>
      <c r="B280" s="33"/>
      <c r="C280" s="27"/>
      <c r="D280" s="18"/>
      <c r="E280" s="18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36"/>
      <c r="W280" s="27"/>
      <c r="X280" s="18"/>
    </row>
    <row r="281" spans="1:24" s="3" customFormat="1" ht="19.5" customHeight="1">
      <c r="A281" s="34"/>
      <c r="B281" s="33"/>
      <c r="C281" s="27"/>
      <c r="D281" s="18"/>
      <c r="E281" s="18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36"/>
      <c r="W281" s="27"/>
      <c r="X281" s="18"/>
    </row>
    <row r="282" spans="1:24" ht="19.5" customHeight="1">
      <c r="A282" s="34"/>
      <c r="B282" s="33"/>
      <c r="C282" s="27"/>
      <c r="D282" s="18"/>
      <c r="E282" s="18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36"/>
      <c r="W282" s="27"/>
      <c r="X282" s="18"/>
    </row>
    <row r="283" spans="1:24" ht="19.5" customHeight="1">
      <c r="A283" s="34"/>
      <c r="B283" s="33"/>
      <c r="C283" s="27"/>
      <c r="D283" s="18"/>
      <c r="E283" s="18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36"/>
      <c r="W283" s="27"/>
      <c r="X283" s="18"/>
    </row>
    <row r="284" spans="1:24" ht="19.5" customHeight="1">
      <c r="A284" s="34"/>
      <c r="B284" s="33"/>
      <c r="C284" s="27"/>
      <c r="D284" s="18"/>
      <c r="E284" s="18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36"/>
      <c r="W284" s="27"/>
      <c r="X284" s="18"/>
    </row>
    <row r="285" spans="1:24" ht="19.5" customHeight="1">
      <c r="A285" s="34"/>
      <c r="B285" s="33"/>
      <c r="C285" s="27"/>
      <c r="D285" s="18"/>
      <c r="E285" s="18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36"/>
      <c r="W285" s="27"/>
      <c r="X285" s="18"/>
    </row>
    <row r="286" spans="1:24" ht="19.5" customHeight="1">
      <c r="A286" s="34"/>
      <c r="B286" s="33"/>
      <c r="C286" s="27"/>
      <c r="D286" s="18"/>
      <c r="E286" s="18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36"/>
      <c r="W286" s="27"/>
      <c r="X286" s="18"/>
    </row>
    <row r="287" spans="1:24" ht="19.5" customHeight="1">
      <c r="A287" s="34"/>
      <c r="B287" s="33"/>
      <c r="C287" s="27"/>
      <c r="D287" s="18"/>
      <c r="E287" s="18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36"/>
      <c r="W287" s="27"/>
      <c r="X287" s="18"/>
    </row>
    <row r="288" spans="1:24" ht="19.5" customHeight="1">
      <c r="A288" s="34"/>
      <c r="B288" s="33"/>
      <c r="C288" s="27"/>
      <c r="D288" s="18"/>
      <c r="E288" s="18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36"/>
      <c r="W288" s="27"/>
      <c r="X288" s="18"/>
    </row>
    <row r="289" spans="1:24" ht="19.5" customHeight="1">
      <c r="A289" s="34"/>
      <c r="B289" s="33"/>
      <c r="C289" s="27"/>
      <c r="D289" s="18"/>
      <c r="E289" s="18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36"/>
      <c r="W289" s="27"/>
      <c r="X289" s="18"/>
    </row>
    <row r="290" spans="1:24" ht="19.5" customHeight="1">
      <c r="A290" s="34"/>
      <c r="B290" s="33"/>
      <c r="C290" s="27"/>
      <c r="D290" s="18"/>
      <c r="E290" s="18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6"/>
      <c r="W290" s="27"/>
      <c r="X290" s="18"/>
    </row>
    <row r="291" spans="1:24" ht="19.5" customHeight="1">
      <c r="A291" s="34"/>
      <c r="B291" s="33"/>
      <c r="C291" s="27"/>
      <c r="D291" s="18"/>
      <c r="E291" s="18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6"/>
      <c r="W291" s="27"/>
      <c r="X291" s="18"/>
    </row>
    <row r="292" spans="1:24" ht="19.5" customHeight="1">
      <c r="A292" s="34"/>
      <c r="B292" s="33"/>
      <c r="C292" s="27"/>
      <c r="D292" s="18"/>
      <c r="E292" s="18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6"/>
      <c r="W292" s="27"/>
      <c r="X292" s="18"/>
    </row>
    <row r="293" spans="1:24" ht="19.5" customHeight="1">
      <c r="A293" s="34"/>
      <c r="B293" s="33"/>
      <c r="C293" s="27"/>
      <c r="D293" s="18"/>
      <c r="E293" s="18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36"/>
      <c r="W293" s="27"/>
      <c r="X293" s="18"/>
    </row>
    <row r="294" spans="1:24" ht="19.5" customHeight="1">
      <c r="A294" s="34"/>
      <c r="B294" s="33"/>
      <c r="C294" s="27"/>
      <c r="D294" s="18"/>
      <c r="E294" s="18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36"/>
      <c r="W294" s="27"/>
      <c r="X294" s="18"/>
    </row>
    <row r="295" spans="1:24" ht="19.5" customHeight="1">
      <c r="A295" s="34"/>
      <c r="B295" s="33"/>
      <c r="C295" s="27"/>
      <c r="D295" s="18"/>
      <c r="E295" s="18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36"/>
      <c r="W295" s="27"/>
      <c r="X295" s="18"/>
    </row>
    <row r="296" spans="1:24" ht="19.5" customHeight="1">
      <c r="A296" s="34"/>
      <c r="B296" s="33"/>
      <c r="C296" s="27"/>
      <c r="D296" s="18"/>
      <c r="E296" s="18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36"/>
      <c r="W296" s="27"/>
      <c r="X296" s="18"/>
    </row>
    <row r="297" spans="1:24" ht="19.5" customHeight="1">
      <c r="A297" s="34"/>
      <c r="B297" s="33"/>
      <c r="C297" s="27"/>
      <c r="D297" s="18"/>
      <c r="E297" s="18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36"/>
      <c r="W297" s="27"/>
      <c r="X297" s="18"/>
    </row>
    <row r="298" spans="1:24" ht="19.5" customHeight="1">
      <c r="A298" s="34"/>
      <c r="B298" s="33"/>
      <c r="C298" s="27"/>
      <c r="D298" s="18"/>
      <c r="E298" s="18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36"/>
      <c r="W298" s="27"/>
      <c r="X298" s="18"/>
    </row>
    <row r="299" spans="1:24" ht="19.5" customHeight="1">
      <c r="A299" s="34"/>
      <c r="B299" s="33"/>
      <c r="C299" s="27"/>
      <c r="D299" s="18"/>
      <c r="E299" s="18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36"/>
      <c r="W299" s="27"/>
      <c r="X299" s="18"/>
    </row>
    <row r="300" spans="1:24" ht="19.5" customHeight="1">
      <c r="A300" s="34"/>
      <c r="B300" s="33"/>
      <c r="C300" s="27"/>
      <c r="D300" s="18"/>
      <c r="E300" s="18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36"/>
      <c r="W300" s="27"/>
      <c r="X300" s="18"/>
    </row>
    <row r="301" spans="1:24" ht="19.5" customHeight="1">
      <c r="A301" s="34"/>
      <c r="B301" s="33"/>
      <c r="C301" s="27"/>
      <c r="D301" s="18"/>
      <c r="E301" s="18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36"/>
      <c r="W301" s="27"/>
      <c r="X301" s="18"/>
    </row>
    <row r="302" spans="1:24" ht="19.5" customHeight="1">
      <c r="A302" s="34"/>
      <c r="B302" s="33"/>
      <c r="C302" s="27"/>
      <c r="D302" s="18"/>
      <c r="E302" s="18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6"/>
      <c r="W302" s="27"/>
      <c r="X302" s="18"/>
    </row>
    <row r="303" spans="1:24" ht="19.5" customHeight="1">
      <c r="A303" s="34"/>
      <c r="B303" s="33"/>
      <c r="C303" s="27"/>
      <c r="D303" s="18"/>
      <c r="E303" s="18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6"/>
      <c r="W303" s="27"/>
      <c r="X303" s="18"/>
    </row>
    <row r="304" spans="1:24" ht="19.5" customHeight="1">
      <c r="A304" s="34"/>
      <c r="B304" s="33"/>
      <c r="C304" s="27"/>
      <c r="D304" s="18"/>
      <c r="E304" s="18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6"/>
      <c r="W304" s="27"/>
      <c r="X304" s="18"/>
    </row>
    <row r="305" spans="1:24" ht="19.5" customHeight="1">
      <c r="A305" s="34"/>
      <c r="B305" s="33"/>
      <c r="C305" s="27"/>
      <c r="D305" s="18"/>
      <c r="E305" s="18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6"/>
      <c r="W305" s="27"/>
      <c r="X305" s="18"/>
    </row>
    <row r="306" spans="1:24" ht="19.5" customHeight="1">
      <c r="A306" s="34"/>
      <c r="B306" s="33"/>
      <c r="C306" s="27"/>
      <c r="D306" s="18"/>
      <c r="E306" s="18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6"/>
      <c r="W306" s="27"/>
      <c r="X306" s="18"/>
    </row>
    <row r="307" spans="1:24" ht="19.5" customHeight="1">
      <c r="A307" s="34"/>
      <c r="B307" s="33"/>
      <c r="C307" s="27"/>
      <c r="D307" s="18"/>
      <c r="E307" s="18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6"/>
      <c r="W307" s="27"/>
      <c r="X307" s="18"/>
    </row>
    <row r="308" spans="1:24" ht="19.5" customHeight="1">
      <c r="A308" s="34"/>
      <c r="B308" s="33"/>
      <c r="C308" s="27"/>
      <c r="D308" s="18"/>
      <c r="E308" s="18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6"/>
      <c r="W308" s="27"/>
      <c r="X308" s="18"/>
    </row>
    <row r="309" spans="1:24" ht="19.5" customHeight="1">
      <c r="A309" s="34"/>
      <c r="B309" s="33"/>
      <c r="C309" s="27"/>
      <c r="D309" s="18"/>
      <c r="E309" s="18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6"/>
      <c r="W309" s="27"/>
      <c r="X309" s="18"/>
    </row>
    <row r="310" spans="1:24" ht="19.5" customHeight="1">
      <c r="A310" s="34"/>
      <c r="B310" s="33"/>
      <c r="C310" s="27"/>
      <c r="D310" s="18"/>
      <c r="E310" s="18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6"/>
      <c r="W310" s="27"/>
      <c r="X310" s="18"/>
    </row>
    <row r="311" spans="1:24" ht="19.5" customHeight="1">
      <c r="A311" s="34"/>
      <c r="B311" s="33"/>
      <c r="C311" s="27"/>
      <c r="D311" s="18"/>
      <c r="E311" s="18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6"/>
      <c r="W311" s="27"/>
      <c r="X311" s="18"/>
    </row>
    <row r="312" spans="1:24" ht="19.5" customHeight="1">
      <c r="A312" s="34"/>
      <c r="B312" s="33"/>
      <c r="C312" s="27"/>
      <c r="D312" s="18"/>
      <c r="E312" s="18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6"/>
      <c r="W312" s="27"/>
      <c r="X312" s="18"/>
    </row>
    <row r="313" spans="1:24" ht="19.5" customHeight="1">
      <c r="A313" s="34"/>
      <c r="B313" s="33"/>
      <c r="C313" s="27"/>
      <c r="D313" s="18"/>
      <c r="E313" s="18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6"/>
      <c r="W313" s="27"/>
      <c r="X313" s="18"/>
    </row>
    <row r="314" spans="1:24" ht="19.5" customHeight="1">
      <c r="A314" s="34"/>
      <c r="B314" s="33"/>
      <c r="C314" s="27"/>
      <c r="D314" s="18"/>
      <c r="E314" s="18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6"/>
      <c r="W314" s="27"/>
      <c r="X314" s="18"/>
    </row>
    <row r="315" spans="1:24" ht="19.5" customHeight="1">
      <c r="A315" s="34"/>
      <c r="B315" s="33"/>
      <c r="C315" s="27"/>
      <c r="D315" s="18"/>
      <c r="E315" s="18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6"/>
      <c r="W315" s="27"/>
      <c r="X315" s="18"/>
    </row>
    <row r="316" spans="1:24" ht="19.5" customHeight="1">
      <c r="A316" s="34"/>
      <c r="B316" s="33"/>
      <c r="C316" s="27"/>
      <c r="D316" s="18"/>
      <c r="E316" s="1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6"/>
      <c r="W316" s="27"/>
      <c r="X316" s="18"/>
    </row>
    <row r="317" spans="1:24" s="3" customFormat="1" ht="19.5" customHeight="1">
      <c r="A317" s="34"/>
      <c r="B317" s="33"/>
      <c r="C317" s="27"/>
      <c r="D317" s="18"/>
      <c r="E317" s="18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6"/>
      <c r="W317" s="27"/>
      <c r="X317" s="18"/>
    </row>
    <row r="318" spans="1:24" s="3" customFormat="1" ht="19.5" customHeight="1">
      <c r="A318" s="34"/>
      <c r="B318" s="33"/>
      <c r="C318" s="27"/>
      <c r="D318" s="18"/>
      <c r="E318" s="18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6"/>
      <c r="W318" s="27"/>
      <c r="X318" s="18"/>
    </row>
    <row r="319" spans="1:24" s="10" customFormat="1" ht="26.25" customHeight="1">
      <c r="A319" s="34"/>
      <c r="B319" s="33"/>
      <c r="C319" s="27"/>
      <c r="D319" s="18"/>
      <c r="E319" s="18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6"/>
      <c r="W319" s="27"/>
      <c r="X319" s="18"/>
    </row>
    <row r="320" spans="1:24" ht="25.5" customHeight="1">
      <c r="A320" s="34"/>
      <c r="B320" s="33"/>
      <c r="C320" s="27"/>
      <c r="D320" s="18"/>
      <c r="E320" s="18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6"/>
      <c r="W320" s="27"/>
      <c r="X320" s="18"/>
    </row>
    <row r="321" spans="1:24" ht="15.75">
      <c r="A321" s="34"/>
      <c r="B321" s="33"/>
      <c r="C321" s="27"/>
      <c r="D321" s="18"/>
      <c r="E321" s="18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6"/>
      <c r="W321" s="27"/>
      <c r="X321" s="18"/>
    </row>
    <row r="322" spans="1:24" ht="15.75">
      <c r="A322" s="34"/>
      <c r="B322" s="33"/>
      <c r="C322" s="27"/>
      <c r="D322" s="18"/>
      <c r="E322" s="18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6"/>
      <c r="W322" s="27"/>
      <c r="X322" s="18"/>
    </row>
    <row r="323" spans="1:24" ht="15.75">
      <c r="A323" s="34"/>
      <c r="B323" s="33"/>
      <c r="C323" s="27"/>
      <c r="D323" s="18"/>
      <c r="E323" s="18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6"/>
      <c r="W323" s="27"/>
      <c r="X323" s="18"/>
    </row>
    <row r="324" spans="1:24" ht="15.75">
      <c r="A324" s="34"/>
      <c r="B324" s="33"/>
      <c r="C324" s="27"/>
      <c r="D324" s="18"/>
      <c r="E324" s="18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6"/>
      <c r="W324" s="27"/>
      <c r="X324" s="18"/>
    </row>
    <row r="325" spans="1:24" ht="15.75">
      <c r="A325" s="34"/>
      <c r="B325" s="33"/>
      <c r="C325" s="27"/>
      <c r="D325" s="18"/>
      <c r="E325" s="18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6"/>
      <c r="W325" s="27"/>
      <c r="X325" s="18"/>
    </row>
    <row r="326" spans="1:24" ht="15.75">
      <c r="A326" s="34"/>
      <c r="B326" s="33"/>
      <c r="C326" s="27"/>
      <c r="D326" s="18"/>
      <c r="E326" s="18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6"/>
      <c r="W326" s="27"/>
      <c r="X326" s="18"/>
    </row>
    <row r="327" spans="1:24" ht="15.75">
      <c r="A327" s="34"/>
      <c r="B327" s="33"/>
      <c r="C327" s="27"/>
      <c r="D327" s="18"/>
      <c r="E327" s="18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6"/>
      <c r="W327" s="27"/>
      <c r="X327" s="18"/>
    </row>
    <row r="328" spans="1:24" ht="15.75">
      <c r="A328" s="34"/>
      <c r="B328" s="33"/>
      <c r="C328" s="27"/>
      <c r="D328" s="18"/>
      <c r="E328" s="18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6"/>
      <c r="W328" s="27"/>
      <c r="X328" s="18"/>
    </row>
    <row r="329" spans="1:24" ht="15.75">
      <c r="A329" s="34"/>
      <c r="B329" s="33"/>
      <c r="C329" s="27"/>
      <c r="D329" s="18"/>
      <c r="E329" s="18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6"/>
      <c r="W329" s="27"/>
      <c r="X329" s="18"/>
    </row>
    <row r="330" spans="1:24" ht="15.75">
      <c r="A330" s="34"/>
      <c r="B330" s="33"/>
      <c r="C330" s="27"/>
      <c r="D330" s="18"/>
      <c r="E330" s="18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6"/>
      <c r="W330" s="27"/>
      <c r="X330" s="18"/>
    </row>
    <row r="331" spans="1:24" ht="15.75">
      <c r="A331" s="34"/>
      <c r="B331" s="33"/>
      <c r="C331" s="27"/>
      <c r="D331" s="18"/>
      <c r="E331" s="18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6"/>
      <c r="W331" s="27"/>
      <c r="X331" s="18"/>
    </row>
    <row r="332" spans="1:24" ht="15.75">
      <c r="A332" s="34"/>
      <c r="B332" s="33"/>
      <c r="C332" s="27"/>
      <c r="D332" s="18"/>
      <c r="E332" s="18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6"/>
      <c r="W332" s="27"/>
      <c r="X332" s="18"/>
    </row>
    <row r="333" spans="1:24" ht="15.75">
      <c r="A333" s="34"/>
      <c r="B333" s="33"/>
      <c r="C333" s="27"/>
      <c r="D333" s="18"/>
      <c r="E333" s="18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6"/>
      <c r="W333" s="27"/>
      <c r="X333" s="18"/>
    </row>
    <row r="334" spans="1:24" ht="15.75">
      <c r="A334" s="34"/>
      <c r="B334" s="33"/>
      <c r="C334" s="27"/>
      <c r="D334" s="18"/>
      <c r="E334" s="18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6"/>
      <c r="W334" s="27"/>
      <c r="X334" s="18"/>
    </row>
    <row r="335" spans="1:24" ht="15.75">
      <c r="A335" s="34"/>
      <c r="B335" s="33"/>
      <c r="C335" s="27"/>
      <c r="D335" s="18"/>
      <c r="E335" s="18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6"/>
      <c r="W335" s="27"/>
      <c r="X335" s="18"/>
    </row>
    <row r="336" spans="1:24" ht="15.75">
      <c r="A336" s="34"/>
      <c r="B336" s="33"/>
      <c r="C336" s="27"/>
      <c r="D336" s="18"/>
      <c r="E336" s="18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6"/>
      <c r="W336" s="27"/>
      <c r="X336" s="18"/>
    </row>
    <row r="337" spans="1:24" ht="15.75">
      <c r="A337" s="34"/>
      <c r="B337" s="33"/>
      <c r="C337" s="27"/>
      <c r="D337" s="18"/>
      <c r="E337" s="18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6"/>
      <c r="W337" s="27"/>
      <c r="X337" s="18"/>
    </row>
    <row r="338" spans="1:24" ht="15.75">
      <c r="A338" s="34"/>
      <c r="B338" s="33"/>
      <c r="C338" s="27"/>
      <c r="D338" s="18"/>
      <c r="E338" s="18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6"/>
      <c r="W338" s="27"/>
      <c r="X338" s="18"/>
    </row>
    <row r="339" spans="1:24" ht="15.75">
      <c r="A339" s="34"/>
      <c r="B339" s="33"/>
      <c r="C339" s="27"/>
      <c r="D339" s="18"/>
      <c r="E339" s="18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6"/>
      <c r="W339" s="27"/>
      <c r="X339" s="18"/>
    </row>
    <row r="340" spans="1:24" ht="15.75">
      <c r="A340" s="34"/>
      <c r="B340" s="33"/>
      <c r="C340" s="27"/>
      <c r="D340" s="18"/>
      <c r="E340" s="18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6"/>
      <c r="W340" s="27"/>
      <c r="X340" s="18"/>
    </row>
    <row r="341" spans="1:24" ht="15.75">
      <c r="A341" s="34"/>
      <c r="B341" s="33"/>
      <c r="C341" s="27"/>
      <c r="D341" s="18"/>
      <c r="E341" s="18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6"/>
      <c r="W341" s="27"/>
      <c r="X341" s="18"/>
    </row>
    <row r="342" spans="1:24" ht="15.75">
      <c r="A342" s="34"/>
      <c r="B342" s="33"/>
      <c r="C342" s="27"/>
      <c r="D342" s="18"/>
      <c r="E342" s="18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6"/>
      <c r="W342" s="27"/>
      <c r="X342" s="18"/>
    </row>
    <row r="343" spans="1:24" ht="15.75">
      <c r="A343" s="34"/>
      <c r="B343" s="33"/>
      <c r="C343" s="27"/>
      <c r="D343" s="18"/>
      <c r="E343" s="18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6"/>
      <c r="W343" s="27"/>
      <c r="X343" s="18"/>
    </row>
    <row r="344" spans="1:24" ht="15.75">
      <c r="A344" s="34"/>
      <c r="B344" s="33"/>
      <c r="C344" s="27"/>
      <c r="D344" s="18"/>
      <c r="E344" s="18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6"/>
      <c r="W344" s="27"/>
      <c r="X344" s="18"/>
    </row>
    <row r="345" spans="1:24" ht="15.75">
      <c r="A345" s="34"/>
      <c r="B345" s="33"/>
      <c r="C345" s="27"/>
      <c r="D345" s="18"/>
      <c r="E345" s="18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6"/>
      <c r="W345" s="27"/>
      <c r="X345" s="18"/>
    </row>
    <row r="346" spans="1:24" ht="15.75">
      <c r="A346" s="34"/>
      <c r="B346" s="33"/>
      <c r="C346" s="27"/>
      <c r="D346" s="18"/>
      <c r="E346" s="18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6"/>
      <c r="W346" s="27"/>
      <c r="X346" s="18"/>
    </row>
    <row r="347" spans="1:24" ht="15.75">
      <c r="A347" s="34"/>
      <c r="B347" s="33"/>
      <c r="C347" s="27"/>
      <c r="D347" s="18"/>
      <c r="E347" s="18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6"/>
      <c r="W347" s="27"/>
      <c r="X347" s="18"/>
    </row>
    <row r="348" spans="1:24" ht="15.75">
      <c r="A348" s="34"/>
      <c r="B348" s="33"/>
      <c r="C348" s="27"/>
      <c r="D348" s="18"/>
      <c r="E348" s="18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6"/>
      <c r="W348" s="27"/>
      <c r="X348" s="18"/>
    </row>
    <row r="349" spans="1:24" ht="15.75">
      <c r="A349" s="34"/>
      <c r="B349" s="33"/>
      <c r="C349" s="27"/>
      <c r="D349" s="18"/>
      <c r="E349" s="18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6"/>
      <c r="W349" s="27"/>
      <c r="X349" s="18"/>
    </row>
    <row r="350" spans="1:24" ht="15.75">
      <c r="A350" s="34"/>
      <c r="B350" s="33"/>
      <c r="C350" s="27"/>
      <c r="D350" s="18"/>
      <c r="E350" s="18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6"/>
      <c r="W350" s="27"/>
      <c r="X350" s="18"/>
    </row>
    <row r="351" spans="1:24" ht="15.75">
      <c r="A351" s="34"/>
      <c r="B351" s="33"/>
      <c r="C351" s="27"/>
      <c r="D351" s="18"/>
      <c r="E351" s="18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6"/>
      <c r="W351" s="27"/>
      <c r="X351" s="18"/>
    </row>
    <row r="352" spans="1:24" ht="15.75">
      <c r="A352" s="34"/>
      <c r="B352" s="33"/>
      <c r="C352" s="27"/>
      <c r="D352" s="18"/>
      <c r="E352" s="18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6"/>
      <c r="W352" s="27"/>
      <c r="X352" s="18"/>
    </row>
    <row r="353" spans="1:24" ht="15.75">
      <c r="A353" s="34"/>
      <c r="B353" s="33"/>
      <c r="C353" s="27"/>
      <c r="D353" s="18"/>
      <c r="E353" s="18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6"/>
      <c r="W353" s="27"/>
      <c r="X353" s="18"/>
    </row>
    <row r="354" spans="1:24" ht="15.75">
      <c r="A354" s="34"/>
      <c r="B354" s="33"/>
      <c r="C354" s="27"/>
      <c r="D354" s="18"/>
      <c r="E354" s="18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6"/>
      <c r="W354" s="27"/>
      <c r="X354" s="18"/>
    </row>
    <row r="355" spans="1:24" ht="15.75">
      <c r="A355" s="34"/>
      <c r="B355" s="33"/>
      <c r="C355" s="27"/>
      <c r="D355" s="18"/>
      <c r="E355" s="18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6"/>
      <c r="W355" s="27"/>
      <c r="X355" s="18"/>
    </row>
    <row r="356" spans="1:24" ht="15.75">
      <c r="A356" s="34"/>
      <c r="B356" s="33"/>
      <c r="C356" s="27"/>
      <c r="D356" s="18"/>
      <c r="E356" s="18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6"/>
      <c r="W356" s="27"/>
      <c r="X356" s="18"/>
    </row>
    <row r="357" spans="1:24" ht="15.75">
      <c r="A357" s="34"/>
      <c r="B357" s="33"/>
      <c r="C357" s="27"/>
      <c r="D357" s="18"/>
      <c r="E357" s="18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6"/>
      <c r="W357" s="27"/>
      <c r="X357" s="18"/>
    </row>
    <row r="358" spans="1:24" ht="15.75">
      <c r="A358" s="34"/>
      <c r="B358" s="33"/>
      <c r="C358" s="27"/>
      <c r="D358" s="18"/>
      <c r="E358" s="18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6"/>
      <c r="W358" s="27"/>
      <c r="X358" s="18"/>
    </row>
    <row r="359" spans="1:24" ht="15.75">
      <c r="A359" s="34"/>
      <c r="B359" s="33"/>
      <c r="C359" s="27"/>
      <c r="D359" s="18"/>
      <c r="E359" s="18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6"/>
      <c r="W359" s="27"/>
      <c r="X359" s="18"/>
    </row>
    <row r="360" spans="1:24" ht="15.75">
      <c r="A360" s="34"/>
      <c r="B360" s="33"/>
      <c r="C360" s="27"/>
      <c r="D360" s="18"/>
      <c r="E360" s="18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6"/>
      <c r="W360" s="27"/>
      <c r="X360" s="18"/>
    </row>
    <row r="361" spans="1:24" ht="15.75">
      <c r="A361" s="34"/>
      <c r="B361" s="33"/>
      <c r="C361" s="27"/>
      <c r="D361" s="18"/>
      <c r="E361" s="18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6"/>
      <c r="W361" s="27"/>
      <c r="X361" s="18"/>
    </row>
    <row r="362" spans="1:24" ht="15.75">
      <c r="A362" s="34"/>
      <c r="B362" s="33"/>
      <c r="C362" s="27"/>
      <c r="D362" s="18"/>
      <c r="E362" s="18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6"/>
      <c r="W362" s="27"/>
      <c r="X362" s="18"/>
    </row>
    <row r="363" spans="1:24" ht="15.75">
      <c r="A363" s="34"/>
      <c r="B363" s="33"/>
      <c r="C363" s="27"/>
      <c r="D363" s="18"/>
      <c r="E363" s="18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6"/>
      <c r="W363" s="27"/>
      <c r="X363" s="18"/>
    </row>
    <row r="364" spans="1:24" ht="15.75">
      <c r="A364" s="34"/>
      <c r="B364" s="33"/>
      <c r="C364" s="27"/>
      <c r="D364" s="18"/>
      <c r="E364" s="18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6"/>
      <c r="W364" s="27"/>
      <c r="X364" s="18"/>
    </row>
    <row r="365" spans="1:24" ht="15.75">
      <c r="A365" s="34"/>
      <c r="B365" s="33"/>
      <c r="C365" s="27"/>
      <c r="D365" s="18"/>
      <c r="E365" s="18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6"/>
      <c r="W365" s="27"/>
      <c r="X365" s="18"/>
    </row>
    <row r="366" spans="1:24" ht="15.75">
      <c r="A366" s="34"/>
      <c r="B366" s="33"/>
      <c r="C366" s="27"/>
      <c r="D366" s="18"/>
      <c r="E366" s="18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6"/>
      <c r="W366" s="27"/>
      <c r="X366" s="18"/>
    </row>
    <row r="367" spans="1:24" ht="15.75">
      <c r="A367" s="34"/>
      <c r="B367" s="33"/>
      <c r="C367" s="27"/>
      <c r="D367" s="18"/>
      <c r="E367" s="18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6"/>
      <c r="W367" s="27"/>
      <c r="X367" s="18"/>
    </row>
    <row r="368" spans="1:24" ht="15.75" customHeight="1">
      <c r="A368" s="34"/>
      <c r="B368" s="33"/>
      <c r="C368" s="27"/>
      <c r="D368" s="18"/>
      <c r="E368" s="18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6"/>
      <c r="W368" s="27"/>
      <c r="X368" s="18"/>
    </row>
    <row r="369" spans="1:24" ht="15.75">
      <c r="A369" s="34"/>
      <c r="B369" s="33"/>
      <c r="C369" s="27"/>
      <c r="D369" s="18"/>
      <c r="E369" s="18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6"/>
      <c r="W369" s="27"/>
      <c r="X369" s="18"/>
    </row>
    <row r="370" spans="1:24" ht="15.75">
      <c r="A370" s="34"/>
      <c r="B370" s="33"/>
      <c r="C370" s="27"/>
      <c r="D370" s="18"/>
      <c r="E370" s="18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6"/>
      <c r="W370" s="27"/>
      <c r="X370" s="18"/>
    </row>
    <row r="371" spans="1:24" ht="15.75">
      <c r="A371" s="34"/>
      <c r="B371" s="33"/>
      <c r="C371" s="27"/>
      <c r="D371" s="18"/>
      <c r="E371" s="18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6"/>
      <c r="W371" s="27"/>
      <c r="X371" s="18"/>
    </row>
    <row r="372" spans="1:24" ht="15.75">
      <c r="A372" s="34"/>
      <c r="B372" s="33"/>
      <c r="C372" s="27"/>
      <c r="D372" s="18"/>
      <c r="E372" s="18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6"/>
      <c r="W372" s="27"/>
      <c r="X372" s="18"/>
    </row>
    <row r="373" spans="1:24" ht="15.75">
      <c r="A373" s="34"/>
      <c r="B373" s="33"/>
      <c r="C373" s="27"/>
      <c r="D373" s="18"/>
      <c r="E373" s="18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6"/>
      <c r="W373" s="27"/>
      <c r="X373" s="18"/>
    </row>
    <row r="374" spans="1:24" ht="15.75">
      <c r="A374" s="34"/>
      <c r="B374" s="33"/>
      <c r="C374" s="27"/>
      <c r="D374" s="18"/>
      <c r="E374" s="18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6"/>
      <c r="W374" s="27"/>
      <c r="X374" s="18"/>
    </row>
    <row r="375" spans="1:24" ht="15.75">
      <c r="A375" s="34"/>
      <c r="B375" s="33"/>
      <c r="C375" s="27"/>
      <c r="D375" s="18"/>
      <c r="E375" s="18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6"/>
      <c r="W375" s="27"/>
      <c r="X375" s="18"/>
    </row>
    <row r="376" spans="1:24" ht="15.75">
      <c r="A376" s="34"/>
      <c r="B376" s="33"/>
      <c r="C376" s="27"/>
      <c r="D376" s="18"/>
      <c r="E376" s="18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6"/>
      <c r="W376" s="27"/>
      <c r="X376" s="18"/>
    </row>
    <row r="377" spans="1:24" ht="15.75">
      <c r="A377" s="34"/>
      <c r="B377" s="33"/>
      <c r="C377" s="27"/>
      <c r="D377" s="18"/>
      <c r="E377" s="18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6"/>
      <c r="W377" s="27"/>
      <c r="X377" s="18"/>
    </row>
    <row r="378" spans="1:24" ht="15.75" customHeight="1">
      <c r="A378" s="34"/>
      <c r="B378" s="33"/>
      <c r="C378" s="27"/>
      <c r="D378" s="18"/>
      <c r="E378" s="18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6"/>
      <c r="W378" s="27"/>
      <c r="X378" s="18"/>
    </row>
    <row r="379" spans="1:24" ht="15.75" customHeight="1">
      <c r="A379" s="34"/>
      <c r="B379" s="33"/>
      <c r="C379" s="27"/>
      <c r="D379" s="18"/>
      <c r="E379" s="18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6"/>
      <c r="W379" s="27"/>
      <c r="X379" s="18"/>
    </row>
    <row r="380" spans="1:24" ht="15.75" customHeight="1">
      <c r="A380" s="34"/>
      <c r="B380" s="33"/>
      <c r="C380" s="27"/>
      <c r="D380" s="18"/>
      <c r="E380" s="18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6"/>
      <c r="W380" s="27"/>
      <c r="X380" s="18"/>
    </row>
    <row r="381" spans="1:24" ht="15.75">
      <c r="A381" s="34"/>
      <c r="B381" s="33"/>
      <c r="C381" s="27"/>
      <c r="D381" s="18"/>
      <c r="E381" s="18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6"/>
      <c r="W381" s="27"/>
      <c r="X381" s="18"/>
    </row>
    <row r="382" spans="1:24" ht="15.75">
      <c r="A382" s="34"/>
      <c r="B382" s="33"/>
      <c r="C382" s="27"/>
      <c r="D382" s="18"/>
      <c r="E382" s="18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6"/>
      <c r="W382" s="27"/>
      <c r="X382" s="18"/>
    </row>
    <row r="383" spans="1:24" ht="15.75">
      <c r="A383" s="34"/>
      <c r="B383" s="33"/>
      <c r="C383" s="27"/>
      <c r="D383" s="18"/>
      <c r="E383" s="18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6"/>
      <c r="W383" s="27"/>
      <c r="X383" s="18"/>
    </row>
    <row r="384" spans="1:24" ht="15.75">
      <c r="A384" s="34"/>
      <c r="B384" s="33"/>
      <c r="C384" s="27"/>
      <c r="D384" s="18"/>
      <c r="E384" s="18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6"/>
      <c r="W384" s="27"/>
      <c r="X384" s="18"/>
    </row>
    <row r="385" spans="1:24" ht="15.75">
      <c r="A385" s="34"/>
      <c r="B385" s="33"/>
      <c r="C385" s="27"/>
      <c r="D385" s="18"/>
      <c r="E385" s="18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6"/>
      <c r="W385" s="27"/>
      <c r="X385" s="18"/>
    </row>
    <row r="386" spans="1:24" ht="15.75">
      <c r="A386" s="34"/>
      <c r="B386" s="33"/>
      <c r="C386" s="27"/>
      <c r="D386" s="18"/>
      <c r="E386" s="18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6"/>
      <c r="W386" s="27"/>
      <c r="X386" s="18"/>
    </row>
    <row r="387" spans="1:24" ht="15.75">
      <c r="A387" s="34"/>
      <c r="B387" s="33"/>
      <c r="C387" s="27"/>
      <c r="D387" s="18"/>
      <c r="E387" s="18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6"/>
      <c r="W387" s="27"/>
      <c r="X387" s="18"/>
    </row>
    <row r="388" spans="1:24" ht="15.75">
      <c r="A388" s="34"/>
      <c r="B388" s="33"/>
      <c r="C388" s="27"/>
      <c r="D388" s="18"/>
      <c r="E388" s="18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6"/>
      <c r="W388" s="27"/>
      <c r="X388" s="18"/>
    </row>
    <row r="389" spans="1:24" ht="15.75">
      <c r="A389" s="34"/>
      <c r="B389" s="33"/>
      <c r="C389" s="27"/>
      <c r="D389" s="18"/>
      <c r="E389" s="18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6"/>
      <c r="W389" s="27"/>
      <c r="X389" s="18"/>
    </row>
    <row r="390" spans="1:24" ht="15.75">
      <c r="A390" s="34"/>
      <c r="B390" s="33"/>
      <c r="C390" s="27"/>
      <c r="D390" s="18"/>
      <c r="E390" s="18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6"/>
      <c r="W390" s="27"/>
      <c r="X390" s="18"/>
    </row>
    <row r="391" spans="1:24" ht="15.75">
      <c r="A391" s="34"/>
      <c r="B391" s="33"/>
      <c r="C391" s="27"/>
      <c r="D391" s="18"/>
      <c r="E391" s="18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6"/>
      <c r="W391" s="27"/>
      <c r="X391" s="18"/>
    </row>
    <row r="392" spans="1:24" ht="15.75">
      <c r="A392" s="34"/>
      <c r="B392" s="33"/>
      <c r="C392" s="27"/>
      <c r="D392" s="18"/>
      <c r="E392" s="18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6"/>
      <c r="W392" s="27"/>
      <c r="X392" s="18"/>
    </row>
    <row r="393" spans="1:24" ht="15.75">
      <c r="A393" s="34"/>
      <c r="B393" s="33"/>
      <c r="C393" s="27"/>
      <c r="D393" s="18"/>
      <c r="E393" s="18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6"/>
      <c r="W393" s="27"/>
      <c r="X393" s="18"/>
    </row>
    <row r="394" spans="1:24" ht="15.75">
      <c r="A394" s="34"/>
      <c r="B394" s="33"/>
      <c r="C394" s="27"/>
      <c r="D394" s="18"/>
      <c r="E394" s="18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6"/>
      <c r="W394" s="27"/>
      <c r="X394" s="18"/>
    </row>
    <row r="395" spans="1:24" ht="15.75">
      <c r="A395" s="34"/>
      <c r="B395" s="33"/>
      <c r="C395" s="27"/>
      <c r="D395" s="18"/>
      <c r="E395" s="18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6"/>
      <c r="W395" s="27"/>
      <c r="X395" s="18"/>
    </row>
    <row r="396" spans="1:24" ht="15.75">
      <c r="A396" s="34"/>
      <c r="B396" s="33"/>
      <c r="C396" s="27"/>
      <c r="D396" s="18"/>
      <c r="E396" s="18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6"/>
      <c r="W396" s="27"/>
      <c r="X396" s="18"/>
    </row>
    <row r="397" spans="1:24" ht="15.75">
      <c r="A397" s="34"/>
      <c r="B397" s="33"/>
      <c r="C397" s="27"/>
      <c r="D397" s="18"/>
      <c r="E397" s="18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6"/>
      <c r="W397" s="27"/>
      <c r="X397" s="18"/>
    </row>
    <row r="398" spans="1:24" ht="15.75">
      <c r="A398" s="34"/>
      <c r="B398" s="33"/>
      <c r="C398" s="27"/>
      <c r="D398" s="18"/>
      <c r="E398" s="18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6"/>
      <c r="W398" s="27"/>
      <c r="X398" s="18"/>
    </row>
    <row r="399" spans="1:24" ht="15.75">
      <c r="A399" s="34"/>
      <c r="B399" s="33"/>
      <c r="C399" s="27"/>
      <c r="D399" s="18"/>
      <c r="E399" s="18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6"/>
      <c r="W399" s="27"/>
      <c r="X399" s="18"/>
    </row>
    <row r="400" spans="1:24" ht="15.75">
      <c r="A400" s="34"/>
      <c r="B400" s="33"/>
      <c r="C400" s="27"/>
      <c r="D400" s="18"/>
      <c r="E400" s="18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6"/>
      <c r="W400" s="27"/>
      <c r="X400" s="18"/>
    </row>
    <row r="401" spans="1:24" ht="15.75">
      <c r="A401" s="34"/>
      <c r="B401" s="33"/>
      <c r="C401" s="27"/>
      <c r="D401" s="18"/>
      <c r="E401" s="18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6"/>
      <c r="W401" s="27"/>
      <c r="X401" s="18"/>
    </row>
    <row r="402" spans="1:24" ht="15.75">
      <c r="A402" s="34"/>
      <c r="B402" s="33"/>
      <c r="C402" s="27"/>
      <c r="D402" s="18"/>
      <c r="E402" s="18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36"/>
      <c r="W402" s="27"/>
      <c r="X402" s="18"/>
    </row>
    <row r="403" spans="1:24" ht="15.75">
      <c r="A403" s="34"/>
      <c r="B403" s="33"/>
      <c r="C403" s="27"/>
      <c r="D403" s="18"/>
      <c r="E403" s="18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36"/>
      <c r="W403" s="27"/>
      <c r="X403" s="18"/>
    </row>
    <row r="404" spans="1:24" ht="15.75">
      <c r="A404" s="34"/>
      <c r="B404" s="33"/>
      <c r="C404" s="27"/>
      <c r="D404" s="18"/>
      <c r="E404" s="18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36"/>
      <c r="W404" s="27"/>
      <c r="X404" s="18"/>
    </row>
    <row r="405" spans="1:24" ht="15.75">
      <c r="A405" s="34"/>
      <c r="B405" s="33"/>
      <c r="C405" s="27"/>
      <c r="D405" s="18"/>
      <c r="E405" s="18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36"/>
      <c r="W405" s="27"/>
      <c r="X405" s="18"/>
    </row>
    <row r="406" spans="1:24" ht="15.75">
      <c r="A406" s="34"/>
      <c r="B406" s="33"/>
      <c r="C406" s="27"/>
      <c r="D406" s="18"/>
      <c r="E406" s="18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6"/>
      <c r="W406" s="27"/>
      <c r="X406" s="18"/>
    </row>
    <row r="407" spans="1:24" ht="15.75">
      <c r="A407" s="34"/>
      <c r="B407" s="33"/>
      <c r="C407" s="27"/>
      <c r="D407" s="18"/>
      <c r="E407" s="18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6"/>
      <c r="W407" s="27"/>
      <c r="X407" s="18"/>
    </row>
    <row r="408" spans="1:24" ht="15.75">
      <c r="A408" s="34"/>
      <c r="B408" s="33"/>
      <c r="C408" s="27"/>
      <c r="D408" s="18"/>
      <c r="E408" s="18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6"/>
      <c r="W408" s="27"/>
      <c r="X408" s="18"/>
    </row>
    <row r="409" spans="1:24" ht="15.75">
      <c r="A409" s="34"/>
      <c r="B409" s="33"/>
      <c r="C409" s="27"/>
      <c r="D409" s="18"/>
      <c r="E409" s="18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6"/>
      <c r="W409" s="27"/>
      <c r="X409" s="18"/>
    </row>
    <row r="410" spans="1:24" ht="15.75">
      <c r="A410" s="34"/>
      <c r="B410" s="33"/>
      <c r="C410" s="27"/>
      <c r="D410" s="18"/>
      <c r="E410" s="18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6"/>
      <c r="W410" s="27"/>
      <c r="X410" s="18"/>
    </row>
    <row r="411" spans="1:24" ht="15.75">
      <c r="A411" s="34"/>
      <c r="B411" s="33"/>
      <c r="C411" s="27"/>
      <c r="D411" s="18"/>
      <c r="E411" s="18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36"/>
      <c r="W411" s="27"/>
      <c r="X411" s="18"/>
    </row>
    <row r="412" spans="1:24" ht="15.75">
      <c r="A412" s="34"/>
      <c r="B412" s="33"/>
      <c r="C412" s="27"/>
      <c r="D412" s="18"/>
      <c r="E412" s="18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36"/>
      <c r="W412" s="27"/>
      <c r="X412" s="18"/>
    </row>
    <row r="413" spans="1:24" ht="15.75">
      <c r="A413" s="34"/>
      <c r="B413" s="33"/>
      <c r="C413" s="27"/>
      <c r="D413" s="18"/>
      <c r="E413" s="18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6"/>
      <c r="W413" s="27"/>
      <c r="X413" s="18"/>
    </row>
    <row r="414" spans="1:24" ht="15.75">
      <c r="A414" s="34"/>
      <c r="B414" s="33"/>
      <c r="C414" s="27"/>
      <c r="D414" s="18"/>
      <c r="E414" s="18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36"/>
      <c r="W414" s="27"/>
      <c r="X414" s="18"/>
    </row>
    <row r="415" spans="1:24" ht="15.75">
      <c r="A415" s="34"/>
      <c r="B415" s="33"/>
      <c r="C415" s="27"/>
      <c r="D415" s="18"/>
      <c r="E415" s="18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36"/>
      <c r="W415" s="27"/>
      <c r="X415" s="18"/>
    </row>
    <row r="416" spans="1:24" ht="15.75">
      <c r="A416" s="34"/>
      <c r="B416" s="33"/>
      <c r="C416" s="27"/>
      <c r="D416" s="18"/>
      <c r="E416" s="18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36"/>
      <c r="W416" s="27"/>
      <c r="X416" s="18"/>
    </row>
    <row r="417" spans="1:24" ht="15.75">
      <c r="A417" s="34"/>
      <c r="B417" s="33"/>
      <c r="C417" s="27"/>
      <c r="D417" s="18"/>
      <c r="E417" s="18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36"/>
      <c r="W417" s="27"/>
      <c r="X417" s="18"/>
    </row>
    <row r="418" spans="1:24" ht="15.75">
      <c r="A418" s="34"/>
      <c r="B418" s="33"/>
      <c r="C418" s="27"/>
      <c r="D418" s="18"/>
      <c r="E418" s="18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36"/>
      <c r="W418" s="27"/>
      <c r="X418" s="18"/>
    </row>
    <row r="419" spans="1:24" ht="15.75">
      <c r="A419" s="34"/>
      <c r="B419" s="33"/>
      <c r="C419" s="27"/>
      <c r="D419" s="18"/>
      <c r="E419" s="18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36"/>
      <c r="W419" s="27"/>
      <c r="X419" s="18"/>
    </row>
    <row r="420" spans="1:24" ht="15.75">
      <c r="A420" s="34"/>
      <c r="B420" s="33"/>
      <c r="C420" s="27"/>
      <c r="D420" s="18"/>
      <c r="E420" s="18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36"/>
      <c r="W420" s="27"/>
      <c r="X420" s="18"/>
    </row>
    <row r="421" spans="1:24" ht="15.75">
      <c r="A421" s="34"/>
      <c r="B421" s="33"/>
      <c r="C421" s="27"/>
      <c r="D421" s="18"/>
      <c r="E421" s="18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36"/>
      <c r="W421" s="27"/>
      <c r="X421" s="18"/>
    </row>
    <row r="422" spans="1:24" ht="15.75">
      <c r="A422" s="34"/>
      <c r="B422" s="33"/>
      <c r="C422" s="27"/>
      <c r="D422" s="18"/>
      <c r="E422" s="18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36"/>
      <c r="W422" s="27"/>
      <c r="X422" s="18"/>
    </row>
    <row r="423" spans="1:24" ht="15.75">
      <c r="A423" s="34"/>
      <c r="B423" s="33"/>
      <c r="C423" s="27"/>
      <c r="D423" s="18"/>
      <c r="E423" s="18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36"/>
      <c r="W423" s="27"/>
      <c r="X423" s="18"/>
    </row>
    <row r="424" spans="1:24" ht="15.75">
      <c r="A424" s="34"/>
      <c r="B424" s="33"/>
      <c r="C424" s="27"/>
      <c r="D424" s="18"/>
      <c r="E424" s="18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36"/>
      <c r="W424" s="27"/>
      <c r="X424" s="18"/>
    </row>
    <row r="425" spans="1:24" ht="15.75">
      <c r="A425" s="34"/>
      <c r="B425" s="33"/>
      <c r="C425" s="27"/>
      <c r="D425" s="18"/>
      <c r="E425" s="18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36"/>
      <c r="W425" s="27"/>
      <c r="X425" s="18"/>
    </row>
    <row r="426" spans="1:24" ht="15.75">
      <c r="A426" s="34"/>
      <c r="B426" s="33"/>
      <c r="C426" s="27"/>
      <c r="D426" s="18"/>
      <c r="E426" s="18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36"/>
      <c r="W426" s="27"/>
      <c r="X426" s="18"/>
    </row>
    <row r="427" spans="1:24" ht="15.75">
      <c r="A427" s="34"/>
      <c r="B427" s="33"/>
      <c r="C427" s="27"/>
      <c r="D427" s="18"/>
      <c r="E427" s="18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36"/>
      <c r="W427" s="27"/>
      <c r="X427" s="18"/>
    </row>
    <row r="428" spans="1:24" ht="15.75">
      <c r="A428" s="34"/>
      <c r="B428" s="33"/>
      <c r="C428" s="27"/>
      <c r="D428" s="18"/>
      <c r="E428" s="18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36"/>
      <c r="W428" s="27"/>
      <c r="X428" s="18"/>
    </row>
    <row r="429" spans="1:24" ht="15.75">
      <c r="A429" s="34"/>
      <c r="B429" s="33"/>
      <c r="C429" s="27"/>
      <c r="D429" s="18"/>
      <c r="E429" s="18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36"/>
      <c r="W429" s="27"/>
      <c r="X429" s="18"/>
    </row>
    <row r="430" spans="1:24" ht="15.75">
      <c r="A430" s="34"/>
      <c r="B430" s="33"/>
      <c r="C430" s="27"/>
      <c r="D430" s="18"/>
      <c r="E430" s="18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36"/>
      <c r="W430" s="27"/>
      <c r="X430" s="18"/>
    </row>
    <row r="431" spans="1:24" ht="15.75">
      <c r="A431" s="34"/>
      <c r="B431" s="33"/>
      <c r="C431" s="27"/>
      <c r="D431" s="18"/>
      <c r="E431" s="18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36"/>
      <c r="W431" s="27"/>
      <c r="X431" s="18"/>
    </row>
    <row r="432" spans="1:24" ht="15.75">
      <c r="A432" s="34"/>
      <c r="B432" s="33"/>
      <c r="C432" s="27"/>
      <c r="D432" s="18"/>
      <c r="E432" s="18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36"/>
      <c r="W432" s="27"/>
      <c r="X432" s="18"/>
    </row>
    <row r="433" spans="1:24" ht="15.75">
      <c r="A433" s="34"/>
      <c r="B433" s="33"/>
      <c r="C433" s="27"/>
      <c r="D433" s="18"/>
      <c r="E433" s="18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36"/>
      <c r="W433" s="27"/>
      <c r="X433" s="18"/>
    </row>
    <row r="434" spans="1:24" ht="15.75">
      <c r="A434" s="34"/>
      <c r="B434" s="33"/>
      <c r="C434" s="27"/>
      <c r="D434" s="18"/>
      <c r="E434" s="18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36"/>
      <c r="W434" s="27"/>
      <c r="X434" s="18"/>
    </row>
    <row r="435" spans="1:24" ht="15.75">
      <c r="A435" s="34"/>
      <c r="B435" s="33"/>
      <c r="C435" s="27"/>
      <c r="D435" s="18"/>
      <c r="E435" s="18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36"/>
      <c r="W435" s="27"/>
      <c r="X435" s="18"/>
    </row>
    <row r="436" spans="1:24" ht="15.75">
      <c r="A436" s="34"/>
      <c r="B436" s="33"/>
      <c r="C436" s="27"/>
      <c r="D436" s="18"/>
      <c r="E436" s="18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36"/>
      <c r="W436" s="27"/>
      <c r="X436" s="18"/>
    </row>
    <row r="437" spans="1:24" ht="15.75">
      <c r="A437" s="34"/>
      <c r="B437" s="33"/>
      <c r="C437" s="27"/>
      <c r="D437" s="18"/>
      <c r="E437" s="18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36"/>
      <c r="W437" s="27"/>
      <c r="X437" s="18"/>
    </row>
    <row r="438" spans="1:24" ht="15.75">
      <c r="A438" s="34"/>
      <c r="B438" s="33"/>
      <c r="C438" s="27"/>
      <c r="D438" s="18"/>
      <c r="E438" s="18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36"/>
      <c r="W438" s="27"/>
      <c r="X438" s="18"/>
    </row>
    <row r="439" spans="1:24" ht="15.75">
      <c r="A439" s="34"/>
      <c r="B439" s="33"/>
      <c r="C439" s="27"/>
      <c r="D439" s="18"/>
      <c r="E439" s="18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36"/>
      <c r="W439" s="27"/>
      <c r="X439" s="18"/>
    </row>
    <row r="440" spans="1:24" ht="15.75">
      <c r="A440" s="34"/>
      <c r="B440" s="33"/>
      <c r="C440" s="27"/>
      <c r="D440" s="18"/>
      <c r="E440" s="18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36"/>
      <c r="W440" s="27"/>
      <c r="X440" s="18"/>
    </row>
    <row r="441" spans="1:24" ht="15.75">
      <c r="A441" s="34"/>
      <c r="B441" s="33"/>
      <c r="C441" s="27"/>
      <c r="D441" s="18"/>
      <c r="E441" s="18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36"/>
      <c r="W441" s="27"/>
      <c r="X441" s="18"/>
    </row>
    <row r="442" spans="1:24" ht="15.75">
      <c r="A442" s="34"/>
      <c r="B442" s="33"/>
      <c r="C442" s="27"/>
      <c r="D442" s="18"/>
      <c r="E442" s="18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36"/>
      <c r="W442" s="27"/>
      <c r="X442" s="18"/>
    </row>
    <row r="443" spans="1:24" ht="15.75">
      <c r="A443" s="34"/>
      <c r="B443" s="33"/>
      <c r="C443" s="27"/>
      <c r="D443" s="18"/>
      <c r="E443" s="18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36"/>
      <c r="W443" s="27"/>
      <c r="X443" s="18"/>
    </row>
    <row r="444" spans="1:24" ht="15.75">
      <c r="A444" s="34"/>
      <c r="B444" s="33"/>
      <c r="C444" s="27"/>
      <c r="D444" s="18"/>
      <c r="E444" s="18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36"/>
      <c r="W444" s="27"/>
      <c r="X444" s="18"/>
    </row>
    <row r="445" spans="1:24" ht="15.75">
      <c r="A445" s="34"/>
      <c r="B445" s="33"/>
      <c r="C445" s="27"/>
      <c r="D445" s="18"/>
      <c r="E445" s="18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36"/>
      <c r="W445" s="27"/>
      <c r="X445" s="18"/>
    </row>
    <row r="446" spans="1:24" ht="15.75">
      <c r="A446" s="34"/>
      <c r="B446" s="33"/>
      <c r="C446" s="27"/>
      <c r="D446" s="18"/>
      <c r="E446" s="18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36"/>
      <c r="W446" s="27"/>
      <c r="X446" s="18"/>
    </row>
    <row r="447" spans="1:24" ht="15.75">
      <c r="A447" s="34"/>
      <c r="B447" s="33"/>
      <c r="C447" s="27"/>
      <c r="D447" s="18"/>
      <c r="E447" s="18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36"/>
      <c r="W447" s="27"/>
      <c r="X447" s="18"/>
    </row>
    <row r="448" spans="1:24" ht="15.75">
      <c r="A448" s="34"/>
      <c r="B448" s="33"/>
      <c r="C448" s="27"/>
      <c r="D448" s="18"/>
      <c r="E448" s="18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36"/>
      <c r="W448" s="27"/>
      <c r="X448" s="18"/>
    </row>
    <row r="449" spans="1:24" ht="15.75">
      <c r="A449" s="34"/>
      <c r="B449" s="33"/>
      <c r="C449" s="27"/>
      <c r="D449" s="18"/>
      <c r="E449" s="18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36"/>
      <c r="W449" s="27"/>
      <c r="X449" s="18"/>
    </row>
    <row r="450" spans="1:24" ht="15.75">
      <c r="A450" s="34"/>
      <c r="B450" s="33"/>
      <c r="C450" s="27"/>
      <c r="D450" s="18"/>
      <c r="E450" s="18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36"/>
      <c r="W450" s="27"/>
      <c r="X450" s="18"/>
    </row>
    <row r="451" spans="1:24" ht="15.75">
      <c r="A451" s="34"/>
      <c r="B451" s="33"/>
      <c r="C451" s="27"/>
      <c r="D451" s="18"/>
      <c r="E451" s="18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36"/>
      <c r="W451" s="27"/>
      <c r="X451" s="18"/>
    </row>
    <row r="452" spans="1:24" ht="15.75">
      <c r="A452" s="34"/>
      <c r="B452" s="33"/>
      <c r="C452" s="27"/>
      <c r="D452" s="18"/>
      <c r="E452" s="18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36"/>
      <c r="W452" s="27"/>
      <c r="X452" s="18"/>
    </row>
    <row r="453" spans="1:24" ht="15.75">
      <c r="A453" s="34"/>
      <c r="B453" s="33"/>
      <c r="C453" s="27"/>
      <c r="D453" s="18"/>
      <c r="E453" s="18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36"/>
      <c r="W453" s="27"/>
      <c r="X453" s="18"/>
    </row>
    <row r="454" spans="1:24" ht="15.75">
      <c r="A454" s="34"/>
      <c r="B454" s="33"/>
      <c r="C454" s="27"/>
      <c r="D454" s="18"/>
      <c r="E454" s="18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36"/>
      <c r="W454" s="27"/>
      <c r="X454" s="18"/>
    </row>
    <row r="455" spans="1:24" ht="15.75">
      <c r="A455" s="34"/>
      <c r="B455" s="33"/>
      <c r="C455" s="27"/>
      <c r="D455" s="18"/>
      <c r="E455" s="18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36"/>
      <c r="W455" s="27"/>
      <c r="X455" s="18"/>
    </row>
    <row r="456" spans="1:24" ht="15.75">
      <c r="A456" s="34"/>
      <c r="B456" s="33"/>
      <c r="C456" s="27"/>
      <c r="D456" s="18"/>
      <c r="E456" s="18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36"/>
      <c r="W456" s="27"/>
      <c r="X456" s="18"/>
    </row>
    <row r="457" spans="1:24" ht="15.75">
      <c r="A457" s="34"/>
      <c r="B457" s="33"/>
      <c r="C457" s="27"/>
      <c r="D457" s="18"/>
      <c r="E457" s="18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36"/>
      <c r="W457" s="27"/>
      <c r="X457" s="18"/>
    </row>
    <row r="458" spans="1:24" ht="15.75">
      <c r="A458" s="34"/>
      <c r="B458" s="33"/>
      <c r="C458" s="27"/>
      <c r="D458" s="18"/>
      <c r="E458" s="1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36"/>
      <c r="W458" s="27"/>
      <c r="X458" s="18"/>
    </row>
    <row r="459" spans="1:24" ht="15.75">
      <c r="A459" s="34"/>
      <c r="B459" s="33"/>
      <c r="C459" s="27"/>
      <c r="D459" s="18"/>
      <c r="E459" s="1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36"/>
      <c r="W459" s="27"/>
      <c r="X459" s="18"/>
    </row>
    <row r="460" spans="1:24" ht="15.75">
      <c r="A460" s="34"/>
      <c r="B460" s="33"/>
      <c r="C460" s="27"/>
      <c r="D460" s="18"/>
      <c r="E460" s="18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36"/>
      <c r="W460" s="27"/>
      <c r="X460" s="18"/>
    </row>
    <row r="461" spans="1:24" ht="15.75">
      <c r="A461" s="34"/>
      <c r="B461" s="33"/>
      <c r="C461" s="27"/>
      <c r="D461" s="18"/>
      <c r="E461" s="18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36"/>
      <c r="W461" s="27"/>
      <c r="X461" s="18"/>
    </row>
    <row r="462" spans="1:24" ht="15.75">
      <c r="A462" s="34"/>
      <c r="B462" s="33"/>
      <c r="C462" s="27"/>
      <c r="D462" s="18"/>
      <c r="E462" s="18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36"/>
      <c r="W462" s="27"/>
      <c r="X462" s="18"/>
    </row>
    <row r="463" spans="1:24" ht="15.75">
      <c r="A463" s="34"/>
      <c r="B463" s="33"/>
      <c r="C463" s="27"/>
      <c r="D463" s="18"/>
      <c r="E463" s="18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36"/>
      <c r="W463" s="27"/>
      <c r="X463" s="18"/>
    </row>
    <row r="464" spans="1:24" ht="15.75">
      <c r="A464" s="34"/>
      <c r="B464" s="33"/>
      <c r="C464" s="27"/>
      <c r="D464" s="18"/>
      <c r="E464" s="18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36"/>
      <c r="W464" s="27"/>
      <c r="X464" s="18"/>
    </row>
    <row r="465" spans="1:24" ht="15.75">
      <c r="A465" s="34"/>
      <c r="B465" s="33"/>
      <c r="C465" s="27"/>
      <c r="D465" s="18"/>
      <c r="E465" s="18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36"/>
      <c r="W465" s="27"/>
      <c r="X465" s="18"/>
    </row>
    <row r="466" spans="1:24" ht="15.75">
      <c r="A466" s="34"/>
      <c r="B466" s="33"/>
      <c r="C466" s="27"/>
      <c r="D466" s="18"/>
      <c r="E466" s="18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36"/>
      <c r="W466" s="27"/>
      <c r="X466" s="18"/>
    </row>
    <row r="467" spans="1:24" ht="15.75">
      <c r="A467" s="34"/>
      <c r="B467" s="33"/>
      <c r="C467" s="27"/>
      <c r="D467" s="18"/>
      <c r="E467" s="18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36"/>
      <c r="W467" s="27"/>
      <c r="X467" s="18"/>
    </row>
    <row r="468" spans="1:24" ht="15.75">
      <c r="A468" s="34"/>
      <c r="B468" s="33"/>
      <c r="C468" s="27"/>
      <c r="D468" s="18"/>
      <c r="E468" s="18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36"/>
      <c r="W468" s="27"/>
      <c r="X468" s="18"/>
    </row>
    <row r="469" spans="1:24" ht="15.75">
      <c r="A469" s="34"/>
      <c r="B469" s="33"/>
      <c r="C469" s="27"/>
      <c r="D469" s="18"/>
      <c r="E469" s="18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36"/>
      <c r="W469" s="27"/>
      <c r="X469" s="18"/>
    </row>
    <row r="470" spans="1:24" ht="15.75">
      <c r="A470" s="34"/>
      <c r="B470" s="33"/>
      <c r="C470" s="27"/>
      <c r="D470" s="18"/>
      <c r="E470" s="18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36"/>
      <c r="W470" s="27"/>
      <c r="X470" s="18"/>
    </row>
    <row r="471" spans="1:24" ht="15.75">
      <c r="A471" s="34"/>
      <c r="B471" s="33"/>
      <c r="C471" s="27"/>
      <c r="D471" s="18"/>
      <c r="E471" s="18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36"/>
      <c r="W471" s="27"/>
      <c r="X471" s="18"/>
    </row>
    <row r="472" spans="1:24" ht="15.75">
      <c r="A472" s="34"/>
      <c r="B472" s="33"/>
      <c r="C472" s="27"/>
      <c r="D472" s="18"/>
      <c r="E472" s="18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36"/>
      <c r="W472" s="27"/>
      <c r="X472" s="18"/>
    </row>
    <row r="473" spans="1:24" ht="15.75">
      <c r="A473" s="34"/>
      <c r="B473" s="33"/>
      <c r="C473" s="27"/>
      <c r="D473" s="18"/>
      <c r="E473" s="18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36"/>
      <c r="W473" s="27"/>
      <c r="X473" s="18"/>
    </row>
    <row r="474" spans="1:24" ht="15.75">
      <c r="A474" s="34"/>
      <c r="B474" s="33"/>
      <c r="C474" s="27"/>
      <c r="D474" s="18"/>
      <c r="E474" s="18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36"/>
      <c r="W474" s="27"/>
      <c r="X474" s="18"/>
    </row>
    <row r="475" spans="1:24" ht="15.75">
      <c r="A475" s="34"/>
      <c r="B475" s="33"/>
      <c r="C475" s="27"/>
      <c r="D475" s="18"/>
      <c r="E475" s="18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36"/>
      <c r="W475" s="27"/>
      <c r="X475" s="18"/>
    </row>
    <row r="476" spans="1:24" ht="15.75">
      <c r="A476" s="34"/>
      <c r="B476" s="33"/>
      <c r="C476" s="27"/>
      <c r="D476" s="18"/>
      <c r="E476" s="18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36"/>
      <c r="W476" s="27"/>
      <c r="X476" s="18"/>
    </row>
    <row r="477" spans="1:24" ht="15.75">
      <c r="A477" s="34"/>
      <c r="B477" s="33"/>
      <c r="C477" s="27"/>
      <c r="D477" s="18"/>
      <c r="E477" s="18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36"/>
      <c r="W477" s="27"/>
      <c r="X477" s="18"/>
    </row>
    <row r="478" spans="1:24" ht="15.75">
      <c r="A478" s="34"/>
      <c r="B478" s="33"/>
      <c r="C478" s="27"/>
      <c r="D478" s="18"/>
      <c r="E478" s="18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36"/>
      <c r="W478" s="27"/>
      <c r="X478" s="18"/>
    </row>
    <row r="479" spans="1:24" ht="15.75">
      <c r="A479" s="34"/>
      <c r="B479" s="33"/>
      <c r="C479" s="27"/>
      <c r="D479" s="18"/>
      <c r="E479" s="18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36"/>
      <c r="W479" s="27"/>
      <c r="X479" s="18"/>
    </row>
    <row r="480" spans="1:24" ht="15.75">
      <c r="A480" s="34"/>
      <c r="B480" s="33"/>
      <c r="C480" s="27"/>
      <c r="D480" s="18"/>
      <c r="E480" s="18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36"/>
      <c r="W480" s="27"/>
      <c r="X480" s="18"/>
    </row>
    <row r="481" spans="1:24" ht="15.75">
      <c r="A481" s="34"/>
      <c r="B481" s="33"/>
      <c r="C481" s="27"/>
      <c r="D481" s="18"/>
      <c r="E481" s="18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36"/>
      <c r="W481" s="27"/>
      <c r="X481" s="18"/>
    </row>
    <row r="482" spans="1:24" ht="15.75">
      <c r="A482" s="34"/>
      <c r="B482" s="33"/>
      <c r="C482" s="27"/>
      <c r="D482" s="18"/>
      <c r="E482" s="1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36"/>
      <c r="W482" s="27"/>
      <c r="X482" s="18"/>
    </row>
    <row r="483" spans="1:24" ht="15.75">
      <c r="A483" s="34"/>
      <c r="B483" s="33"/>
      <c r="C483" s="27"/>
      <c r="D483" s="18"/>
      <c r="E483" s="18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36"/>
      <c r="W483" s="27"/>
      <c r="X483" s="18"/>
    </row>
    <row r="484" spans="1:24" ht="15.75">
      <c r="A484" s="34"/>
      <c r="B484" s="33"/>
      <c r="C484" s="27"/>
      <c r="D484" s="18"/>
      <c r="E484" s="18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36"/>
      <c r="W484" s="27"/>
      <c r="X484" s="18"/>
    </row>
    <row r="485" spans="1:24" ht="15.75">
      <c r="A485" s="34"/>
      <c r="B485" s="33"/>
      <c r="C485" s="27"/>
      <c r="D485" s="18"/>
      <c r="E485" s="18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36"/>
      <c r="W485" s="27"/>
      <c r="X485" s="18"/>
    </row>
    <row r="486" spans="1:24" ht="15.75">
      <c r="A486" s="34"/>
      <c r="B486" s="33"/>
      <c r="C486" s="27"/>
      <c r="D486" s="18"/>
      <c r="E486" s="18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36"/>
      <c r="W486" s="27"/>
      <c r="X486" s="18"/>
    </row>
    <row r="487" spans="1:24" ht="15.75">
      <c r="A487" s="34"/>
      <c r="B487" s="33"/>
      <c r="C487" s="27"/>
      <c r="D487" s="18"/>
      <c r="E487" s="18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36"/>
      <c r="W487" s="27"/>
      <c r="X487" s="18"/>
    </row>
    <row r="488" spans="1:24" ht="15.75">
      <c r="A488" s="34"/>
      <c r="B488" s="33"/>
      <c r="C488" s="27"/>
      <c r="D488" s="18"/>
      <c r="E488" s="18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36"/>
      <c r="W488" s="27"/>
      <c r="X488" s="18"/>
    </row>
    <row r="489" spans="1:24" ht="15.75">
      <c r="A489" s="34"/>
      <c r="B489" s="33"/>
      <c r="C489" s="27"/>
      <c r="D489" s="18"/>
      <c r="E489" s="18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36"/>
      <c r="W489" s="27"/>
      <c r="X489" s="18"/>
    </row>
    <row r="490" spans="1:24" ht="15.75">
      <c r="A490" s="34"/>
      <c r="B490" s="33"/>
      <c r="C490" s="27"/>
      <c r="D490" s="18"/>
      <c r="E490" s="18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36"/>
      <c r="W490" s="27"/>
      <c r="X490" s="18"/>
    </row>
    <row r="491" spans="1:24" ht="15.75">
      <c r="A491" s="34"/>
      <c r="B491" s="33"/>
      <c r="C491" s="27"/>
      <c r="D491" s="18"/>
      <c r="E491" s="18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36"/>
      <c r="W491" s="27"/>
      <c r="X491" s="18"/>
    </row>
    <row r="492" spans="1:24" ht="15.75">
      <c r="A492" s="34"/>
      <c r="B492" s="33"/>
      <c r="C492" s="27"/>
      <c r="D492" s="18"/>
      <c r="E492" s="18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36"/>
      <c r="W492" s="27"/>
      <c r="X492" s="18"/>
    </row>
    <row r="493" spans="1:24" ht="15.75">
      <c r="A493" s="34"/>
      <c r="B493" s="33"/>
      <c r="C493" s="27"/>
      <c r="D493" s="18"/>
      <c r="E493" s="18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36"/>
      <c r="W493" s="27"/>
      <c r="X493" s="18"/>
    </row>
    <row r="494" spans="1:24" ht="15.75">
      <c r="A494" s="34"/>
      <c r="B494" s="33"/>
      <c r="C494" s="27"/>
      <c r="D494" s="18"/>
      <c r="E494" s="18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36"/>
      <c r="W494" s="27"/>
      <c r="X494" s="18"/>
    </row>
    <row r="495" spans="1:24" ht="15.75">
      <c r="A495" s="34"/>
      <c r="B495" s="33"/>
      <c r="C495" s="27"/>
      <c r="D495" s="18"/>
      <c r="E495" s="18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36"/>
      <c r="W495" s="27"/>
      <c r="X495" s="18"/>
    </row>
    <row r="496" spans="1:24" ht="15.75">
      <c r="A496" s="34"/>
      <c r="B496" s="33"/>
      <c r="C496" s="27"/>
      <c r="D496" s="18"/>
      <c r="E496" s="18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36"/>
      <c r="W496" s="27"/>
      <c r="X496" s="18"/>
    </row>
    <row r="497" spans="1:24" ht="15.75">
      <c r="A497" s="34"/>
      <c r="B497" s="33"/>
      <c r="C497" s="27"/>
      <c r="D497" s="18"/>
      <c r="E497" s="18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36"/>
      <c r="W497" s="27"/>
      <c r="X497" s="18"/>
    </row>
    <row r="498" spans="1:24" ht="15.75">
      <c r="A498" s="34"/>
      <c r="B498" s="33"/>
      <c r="C498" s="27"/>
      <c r="D498" s="18"/>
      <c r="E498" s="18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36"/>
      <c r="W498" s="27"/>
      <c r="X498" s="18"/>
    </row>
    <row r="499" spans="1:24" ht="15.75">
      <c r="A499" s="34"/>
      <c r="B499" s="33"/>
      <c r="C499" s="27"/>
      <c r="D499" s="18"/>
      <c r="E499" s="18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36"/>
      <c r="W499" s="27"/>
      <c r="X499" s="18"/>
    </row>
    <row r="500" spans="1:24" ht="15.75">
      <c r="A500" s="34"/>
      <c r="B500" s="33"/>
      <c r="C500" s="27"/>
      <c r="D500" s="18"/>
      <c r="E500" s="1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36"/>
      <c r="W500" s="27"/>
      <c r="X500" s="18"/>
    </row>
    <row r="501" spans="1:24" ht="15.75">
      <c r="A501" s="34"/>
      <c r="B501" s="33"/>
      <c r="C501" s="27"/>
      <c r="D501" s="18"/>
      <c r="E501" s="1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36"/>
      <c r="W501" s="27"/>
      <c r="X501" s="18"/>
    </row>
    <row r="502" spans="1:24" ht="15.75">
      <c r="A502" s="34"/>
      <c r="B502" s="33"/>
      <c r="C502" s="27"/>
      <c r="D502" s="18"/>
      <c r="E502" s="18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36"/>
      <c r="W502" s="27"/>
      <c r="X502" s="18"/>
    </row>
    <row r="503" spans="1:24" ht="15.75">
      <c r="A503" s="34"/>
      <c r="B503" s="33"/>
      <c r="C503" s="27"/>
      <c r="D503" s="18"/>
      <c r="E503" s="18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36"/>
      <c r="W503" s="27"/>
      <c r="X503" s="18"/>
    </row>
    <row r="504" spans="1:24" ht="15.75">
      <c r="A504" s="34"/>
      <c r="B504" s="33"/>
      <c r="C504" s="27"/>
      <c r="D504" s="18"/>
      <c r="E504" s="18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36"/>
      <c r="W504" s="27"/>
      <c r="X504" s="18"/>
    </row>
    <row r="505" spans="1:24" ht="15.75">
      <c r="A505" s="34"/>
      <c r="B505" s="33"/>
      <c r="C505" s="27"/>
      <c r="D505" s="18"/>
      <c r="E505" s="18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36"/>
      <c r="W505" s="27"/>
      <c r="X505" s="18"/>
    </row>
    <row r="506" spans="1:24" ht="15.75">
      <c r="A506" s="34"/>
      <c r="B506" s="33"/>
      <c r="C506" s="27"/>
      <c r="D506" s="18"/>
      <c r="E506" s="18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36"/>
      <c r="W506" s="27"/>
      <c r="X506" s="18"/>
    </row>
    <row r="507" spans="1:24" ht="15.75">
      <c r="A507" s="34"/>
      <c r="B507" s="33"/>
      <c r="C507" s="27"/>
      <c r="D507" s="18"/>
      <c r="E507" s="18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36"/>
      <c r="W507" s="27"/>
      <c r="X507" s="18"/>
    </row>
    <row r="508" spans="1:24" ht="15.75">
      <c r="A508" s="34"/>
      <c r="B508" s="33"/>
      <c r="C508" s="27"/>
      <c r="D508" s="18"/>
      <c r="E508" s="18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36"/>
      <c r="W508" s="27"/>
      <c r="X508" s="18"/>
    </row>
    <row r="509" spans="1:24" ht="15.75">
      <c r="A509" s="34"/>
      <c r="B509" s="33"/>
      <c r="C509" s="27"/>
      <c r="D509" s="18"/>
      <c r="E509" s="18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36"/>
      <c r="W509" s="27"/>
      <c r="X509" s="18"/>
    </row>
    <row r="510" spans="1:24" ht="15.75">
      <c r="A510" s="34"/>
      <c r="B510" s="33"/>
      <c r="C510" s="27"/>
      <c r="D510" s="18"/>
      <c r="E510" s="18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36"/>
      <c r="W510" s="27"/>
      <c r="X510" s="18"/>
    </row>
    <row r="511" spans="1:24" ht="15.75">
      <c r="A511" s="34"/>
      <c r="B511" s="33"/>
      <c r="C511" s="27"/>
      <c r="D511" s="18"/>
      <c r="E511" s="1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36"/>
      <c r="W511" s="27"/>
      <c r="X511" s="18"/>
    </row>
    <row r="512" spans="1:24" ht="15.75">
      <c r="A512" s="34"/>
      <c r="B512" s="33"/>
      <c r="C512" s="27"/>
      <c r="D512" s="18"/>
      <c r="E512" s="1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36"/>
      <c r="W512" s="27"/>
      <c r="X512" s="18"/>
    </row>
    <row r="513" spans="1:24" ht="15.75">
      <c r="A513" s="34"/>
      <c r="B513" s="33"/>
      <c r="C513" s="27"/>
      <c r="D513" s="18"/>
      <c r="E513" s="18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36"/>
      <c r="W513" s="27"/>
      <c r="X513" s="18"/>
    </row>
    <row r="514" spans="1:24" ht="15.75">
      <c r="A514" s="34"/>
      <c r="B514" s="33"/>
      <c r="C514" s="27"/>
      <c r="D514" s="18"/>
      <c r="E514" s="18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36"/>
      <c r="W514" s="27"/>
      <c r="X514" s="18"/>
    </row>
    <row r="515" spans="1:24" ht="15.75">
      <c r="A515" s="34"/>
      <c r="B515" s="33"/>
      <c r="C515" s="27"/>
      <c r="D515" s="18"/>
      <c r="E515" s="18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36"/>
      <c r="W515" s="27"/>
      <c r="X515" s="18"/>
    </row>
    <row r="516" spans="1:24" ht="15.75">
      <c r="A516" s="34"/>
      <c r="B516" s="33"/>
      <c r="C516" s="27"/>
      <c r="D516" s="18"/>
      <c r="E516" s="18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36"/>
      <c r="W516" s="27"/>
      <c r="X516" s="18"/>
    </row>
    <row r="517" spans="1:24" ht="15.75">
      <c r="A517" s="34"/>
      <c r="B517" s="33"/>
      <c r="C517" s="27"/>
      <c r="D517" s="18"/>
      <c r="E517" s="18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36"/>
      <c r="W517" s="27"/>
      <c r="X517" s="18"/>
    </row>
    <row r="518" spans="1:24" ht="15.75">
      <c r="A518" s="34"/>
      <c r="B518" s="33"/>
      <c r="C518" s="27"/>
      <c r="D518" s="18"/>
      <c r="E518" s="18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36"/>
      <c r="W518" s="27"/>
      <c r="X518" s="18"/>
    </row>
    <row r="519" spans="1:24" ht="15.75">
      <c r="A519" s="34"/>
      <c r="B519" s="33"/>
      <c r="C519" s="27"/>
      <c r="D519" s="18"/>
      <c r="E519" s="18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36"/>
      <c r="W519" s="27"/>
      <c r="X519" s="18"/>
    </row>
    <row r="520" spans="1:24" ht="15.75">
      <c r="A520" s="34"/>
      <c r="B520" s="33"/>
      <c r="C520" s="27"/>
      <c r="D520" s="18"/>
      <c r="E520" s="18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36"/>
      <c r="W520" s="27"/>
      <c r="X520" s="18"/>
    </row>
    <row r="521" spans="1:24" ht="15.75">
      <c r="A521" s="34"/>
      <c r="B521" s="33"/>
      <c r="C521" s="27"/>
      <c r="D521" s="18"/>
      <c r="E521" s="18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36"/>
      <c r="W521" s="27"/>
      <c r="X521" s="18"/>
    </row>
    <row r="522" spans="1:24" ht="15.75">
      <c r="A522" s="34"/>
      <c r="B522" s="33"/>
      <c r="C522" s="27"/>
      <c r="D522" s="18"/>
      <c r="E522" s="18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36"/>
      <c r="W522" s="27"/>
      <c r="X522" s="18"/>
    </row>
    <row r="523" spans="1:24" ht="15.75">
      <c r="A523" s="34"/>
      <c r="B523" s="33"/>
      <c r="C523" s="27"/>
      <c r="D523" s="18"/>
      <c r="E523" s="18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36"/>
      <c r="W523" s="27"/>
      <c r="X523" s="18"/>
    </row>
    <row r="524" spans="1:24" ht="15.75">
      <c r="A524" s="34"/>
      <c r="B524" s="33"/>
      <c r="C524" s="27"/>
      <c r="D524" s="18"/>
      <c r="E524" s="18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36"/>
      <c r="W524" s="27"/>
      <c r="X524" s="18"/>
    </row>
    <row r="525" spans="1:24" ht="15.75">
      <c r="A525" s="34"/>
      <c r="B525" s="33"/>
      <c r="C525" s="27"/>
      <c r="D525" s="18"/>
      <c r="E525" s="18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36"/>
      <c r="W525" s="27"/>
      <c r="X525" s="18"/>
    </row>
    <row r="526" spans="1:24" ht="15.75">
      <c r="A526" s="34"/>
      <c r="B526" s="33"/>
      <c r="C526" s="27"/>
      <c r="D526" s="18"/>
      <c r="E526" s="18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36"/>
      <c r="W526" s="27"/>
      <c r="X526" s="18"/>
    </row>
    <row r="527" spans="1:24" ht="15.75">
      <c r="A527" s="34"/>
      <c r="B527" s="33"/>
      <c r="C527" s="27"/>
      <c r="D527" s="18"/>
      <c r="E527" s="18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36"/>
      <c r="W527" s="27"/>
      <c r="X527" s="18"/>
    </row>
    <row r="528" spans="1:24" ht="15.75">
      <c r="A528" s="34"/>
      <c r="B528" s="33"/>
      <c r="C528" s="27"/>
      <c r="D528" s="18"/>
      <c r="E528" s="18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36"/>
      <c r="W528" s="27"/>
      <c r="X528" s="18"/>
    </row>
    <row r="529" spans="1:24" ht="15.75">
      <c r="A529" s="34"/>
      <c r="B529" s="33"/>
      <c r="C529" s="27"/>
      <c r="D529" s="18"/>
      <c r="E529" s="18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36"/>
      <c r="W529" s="27"/>
      <c r="X529" s="18"/>
    </row>
    <row r="530" spans="1:24" ht="15.75">
      <c r="A530" s="34"/>
      <c r="B530" s="33"/>
      <c r="C530" s="27"/>
      <c r="D530" s="18"/>
      <c r="E530" s="18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36"/>
      <c r="W530" s="27"/>
      <c r="X530" s="18"/>
    </row>
    <row r="531" spans="1:24" ht="15.75">
      <c r="A531" s="34"/>
      <c r="B531" s="33"/>
      <c r="C531" s="27"/>
      <c r="D531" s="18"/>
      <c r="E531" s="18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36"/>
      <c r="W531" s="27"/>
      <c r="X531" s="18"/>
    </row>
    <row r="532" spans="1:24" ht="15.75">
      <c r="A532" s="34"/>
      <c r="B532" s="33"/>
      <c r="C532" s="27"/>
      <c r="D532" s="18"/>
      <c r="E532" s="18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36"/>
      <c r="W532" s="27"/>
      <c r="X532" s="18"/>
    </row>
    <row r="533" spans="1:24" ht="15.75">
      <c r="A533" s="34"/>
      <c r="B533" s="33"/>
      <c r="C533" s="27"/>
      <c r="D533" s="18"/>
      <c r="E533" s="18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36"/>
      <c r="W533" s="27"/>
      <c r="X533" s="18"/>
    </row>
    <row r="534" spans="1:24" ht="15.75">
      <c r="A534" s="34"/>
      <c r="B534" s="33"/>
      <c r="C534" s="27"/>
      <c r="D534" s="18"/>
      <c r="E534" s="18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36"/>
      <c r="W534" s="27"/>
      <c r="X534" s="18"/>
    </row>
    <row r="535" spans="1:24" ht="15.75">
      <c r="A535" s="34"/>
      <c r="B535" s="33"/>
      <c r="C535" s="27"/>
      <c r="D535" s="18"/>
      <c r="E535" s="18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36"/>
      <c r="W535" s="27"/>
      <c r="X535" s="18"/>
    </row>
    <row r="536" spans="1:24" ht="15.75">
      <c r="A536" s="34"/>
      <c r="B536" s="33"/>
      <c r="C536" s="27"/>
      <c r="D536" s="18"/>
      <c r="E536" s="18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36"/>
      <c r="W536" s="27"/>
      <c r="X536" s="18"/>
    </row>
    <row r="537" spans="1:24" ht="15.75">
      <c r="A537" s="34"/>
      <c r="B537" s="33"/>
      <c r="C537" s="27"/>
      <c r="D537" s="18"/>
      <c r="E537" s="18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36"/>
      <c r="W537" s="27"/>
      <c r="X537" s="18"/>
    </row>
    <row r="538" spans="1:24" ht="15.75">
      <c r="A538" s="34"/>
      <c r="B538" s="33"/>
      <c r="C538" s="27"/>
      <c r="D538" s="18"/>
      <c r="E538" s="18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36"/>
      <c r="W538" s="27"/>
      <c r="X538" s="18"/>
    </row>
    <row r="539" spans="1:24" ht="15.75">
      <c r="A539" s="34"/>
      <c r="B539" s="33"/>
      <c r="C539" s="27"/>
      <c r="D539" s="18"/>
      <c r="E539" s="18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36"/>
      <c r="W539" s="27"/>
      <c r="X539" s="18"/>
    </row>
    <row r="540" spans="1:24" ht="15.75">
      <c r="A540" s="34"/>
      <c r="B540" s="33"/>
      <c r="C540" s="27"/>
      <c r="D540" s="18"/>
      <c r="E540" s="18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36"/>
      <c r="W540" s="27"/>
      <c r="X540" s="18"/>
    </row>
    <row r="541" spans="1:24" ht="15.75">
      <c r="A541" s="34"/>
      <c r="B541" s="33"/>
      <c r="C541" s="27"/>
      <c r="D541" s="18"/>
      <c r="E541" s="18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36"/>
      <c r="W541" s="27"/>
      <c r="X541" s="18"/>
    </row>
    <row r="542" spans="1:24" ht="15.75">
      <c r="A542" s="34"/>
      <c r="B542" s="33"/>
      <c r="C542" s="27"/>
      <c r="D542" s="18"/>
      <c r="E542" s="18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36"/>
      <c r="W542" s="27"/>
      <c r="X542" s="18"/>
    </row>
    <row r="543" spans="1:24" ht="15.75">
      <c r="A543" s="34"/>
      <c r="B543" s="33"/>
      <c r="C543" s="27"/>
      <c r="D543" s="18"/>
      <c r="E543" s="18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36"/>
      <c r="W543" s="27"/>
      <c r="X543" s="18"/>
    </row>
    <row r="544" spans="1:24" ht="15.75">
      <c r="A544" s="34"/>
      <c r="B544" s="33"/>
      <c r="C544" s="27"/>
      <c r="D544" s="18"/>
      <c r="E544" s="18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36"/>
      <c r="W544" s="27"/>
      <c r="X544" s="18"/>
    </row>
    <row r="545" spans="1:24" ht="15.75">
      <c r="A545" s="34"/>
      <c r="B545" s="33"/>
      <c r="C545" s="27"/>
      <c r="D545" s="18"/>
      <c r="E545" s="18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36"/>
      <c r="W545" s="27"/>
      <c r="X545" s="18"/>
    </row>
    <row r="546" spans="1:24" ht="15.75">
      <c r="A546" s="34"/>
      <c r="B546" s="33"/>
      <c r="C546" s="27"/>
      <c r="D546" s="18"/>
      <c r="E546" s="18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36"/>
      <c r="W546" s="27"/>
      <c r="X546" s="18"/>
    </row>
    <row r="547" spans="1:24" ht="15.75">
      <c r="A547" s="34"/>
      <c r="B547" s="33"/>
      <c r="C547" s="27"/>
      <c r="D547" s="18"/>
      <c r="E547" s="18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36"/>
      <c r="W547" s="27"/>
      <c r="X547" s="18"/>
    </row>
    <row r="548" spans="1:24" ht="15.75">
      <c r="A548" s="34"/>
      <c r="B548" s="33"/>
      <c r="C548" s="27"/>
      <c r="D548" s="18"/>
      <c r="E548" s="18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36"/>
      <c r="W548" s="27"/>
      <c r="X548" s="18"/>
    </row>
    <row r="549" spans="1:24" ht="15.75">
      <c r="A549" s="34"/>
      <c r="B549" s="33"/>
      <c r="C549" s="27"/>
      <c r="D549" s="18"/>
      <c r="E549" s="18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36"/>
      <c r="W549" s="27"/>
      <c r="X549" s="18"/>
    </row>
    <row r="550" spans="1:24" ht="15.75">
      <c r="A550" s="34"/>
      <c r="B550" s="33"/>
      <c r="C550" s="27"/>
      <c r="D550" s="18"/>
      <c r="E550" s="18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36"/>
      <c r="W550" s="27"/>
      <c r="X550" s="18"/>
    </row>
    <row r="551" spans="1:24" ht="15.75">
      <c r="A551" s="34"/>
      <c r="B551" s="33"/>
      <c r="C551" s="27"/>
      <c r="D551" s="18"/>
      <c r="E551" s="18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36"/>
      <c r="W551" s="27"/>
      <c r="X551" s="18"/>
    </row>
    <row r="552" spans="1:24" ht="15.75">
      <c r="A552" s="34"/>
      <c r="B552" s="33"/>
      <c r="C552" s="27"/>
      <c r="D552" s="18"/>
      <c r="E552" s="18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36"/>
      <c r="W552" s="27"/>
      <c r="X552" s="18"/>
    </row>
    <row r="553" spans="1:24" ht="15.75">
      <c r="A553" s="34"/>
      <c r="B553" s="33"/>
      <c r="C553" s="27"/>
      <c r="D553" s="18"/>
      <c r="E553" s="18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36"/>
      <c r="W553" s="27"/>
      <c r="X553" s="18"/>
    </row>
    <row r="554" spans="1:24" ht="15.75">
      <c r="A554" s="34"/>
      <c r="B554" s="33"/>
      <c r="C554" s="27"/>
      <c r="D554" s="18"/>
      <c r="E554" s="18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36"/>
      <c r="W554" s="27"/>
      <c r="X554" s="18"/>
    </row>
    <row r="555" spans="1:24" ht="15.75">
      <c r="A555" s="34"/>
      <c r="B555" s="33"/>
      <c r="C555" s="27"/>
      <c r="D555" s="18"/>
      <c r="E555" s="18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36"/>
      <c r="W555" s="27"/>
      <c r="X555" s="18"/>
    </row>
    <row r="556" spans="1:24" ht="15.75">
      <c r="A556" s="34"/>
      <c r="B556" s="33"/>
      <c r="C556" s="27"/>
      <c r="D556" s="18"/>
      <c r="E556" s="18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36"/>
      <c r="W556" s="27"/>
      <c r="X556" s="18"/>
    </row>
    <row r="557" spans="1:24" ht="15.75">
      <c r="A557" s="34"/>
      <c r="B557" s="33"/>
      <c r="C557" s="27"/>
      <c r="D557" s="18"/>
      <c r="E557" s="18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36"/>
      <c r="W557" s="27"/>
      <c r="X557" s="18"/>
    </row>
    <row r="558" spans="1:24" ht="15.75">
      <c r="A558" s="34"/>
      <c r="B558" s="33"/>
      <c r="C558" s="27"/>
      <c r="D558" s="18"/>
      <c r="E558" s="18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36"/>
      <c r="W558" s="27"/>
      <c r="X558" s="18"/>
    </row>
    <row r="559" spans="1:24" ht="15.75">
      <c r="A559" s="34"/>
      <c r="B559" s="33"/>
      <c r="C559" s="27"/>
      <c r="D559" s="18"/>
      <c r="E559" s="18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36"/>
      <c r="W559" s="27"/>
      <c r="X559" s="18"/>
    </row>
    <row r="560" spans="1:24" ht="15.75">
      <c r="A560" s="34"/>
      <c r="B560" s="33"/>
      <c r="C560" s="27"/>
      <c r="D560" s="18"/>
      <c r="E560" s="18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36"/>
      <c r="W560" s="27"/>
      <c r="X560" s="18"/>
    </row>
    <row r="561" spans="1:24" ht="15.75">
      <c r="A561" s="34"/>
      <c r="B561" s="33"/>
      <c r="C561" s="27"/>
      <c r="D561" s="18"/>
      <c r="E561" s="18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36"/>
      <c r="W561" s="27"/>
      <c r="X561" s="18"/>
    </row>
    <row r="562" spans="1:24" ht="15.75">
      <c r="A562" s="34"/>
      <c r="B562" s="33"/>
      <c r="C562" s="27"/>
      <c r="D562" s="18"/>
      <c r="E562" s="18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36"/>
      <c r="W562" s="27"/>
      <c r="X562" s="18"/>
    </row>
    <row r="563" spans="1:24" ht="15.75">
      <c r="A563" s="34"/>
      <c r="B563" s="33"/>
      <c r="C563" s="27"/>
      <c r="D563" s="18"/>
      <c r="E563" s="18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36"/>
      <c r="W563" s="27"/>
      <c r="X563" s="18"/>
    </row>
    <row r="564" spans="1:24" ht="15.75">
      <c r="A564" s="34"/>
      <c r="B564" s="33"/>
      <c r="C564" s="27"/>
      <c r="D564" s="18"/>
      <c r="E564" s="18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36"/>
      <c r="W564" s="27"/>
      <c r="X564" s="18"/>
    </row>
    <row r="565" spans="1:24" ht="15.75">
      <c r="A565" s="34"/>
      <c r="B565" s="33"/>
      <c r="C565" s="27"/>
      <c r="D565" s="18"/>
      <c r="E565" s="18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36"/>
      <c r="W565" s="27"/>
      <c r="X565" s="18"/>
    </row>
    <row r="566" spans="1:24" ht="15.75">
      <c r="A566" s="34"/>
      <c r="B566" s="33"/>
      <c r="C566" s="27"/>
      <c r="D566" s="18"/>
      <c r="E566" s="18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36"/>
      <c r="W566" s="27"/>
      <c r="X566" s="18"/>
    </row>
    <row r="567" spans="1:24" ht="15.75">
      <c r="A567" s="34"/>
      <c r="B567" s="33"/>
      <c r="C567" s="27"/>
      <c r="D567" s="18"/>
      <c r="E567" s="18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36"/>
      <c r="W567" s="27"/>
      <c r="X567" s="18"/>
    </row>
    <row r="568" spans="1:24" ht="15.75">
      <c r="A568" s="34"/>
      <c r="B568" s="33"/>
      <c r="C568" s="27"/>
      <c r="D568" s="18"/>
      <c r="E568" s="18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36"/>
      <c r="W568" s="27"/>
      <c r="X568" s="18"/>
    </row>
    <row r="569" spans="1:24" ht="15.75">
      <c r="A569" s="34"/>
      <c r="B569" s="33"/>
      <c r="C569" s="27"/>
      <c r="D569" s="18"/>
      <c r="E569" s="18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36"/>
      <c r="W569" s="27"/>
      <c r="X569" s="18"/>
    </row>
    <row r="570" spans="1:24" ht="15.75">
      <c r="A570" s="34"/>
      <c r="B570" s="33"/>
      <c r="C570" s="27"/>
      <c r="D570" s="18"/>
      <c r="E570" s="18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36"/>
      <c r="W570" s="27"/>
      <c r="X570" s="18"/>
    </row>
    <row r="571" spans="1:24" ht="15.75">
      <c r="A571" s="34"/>
      <c r="B571" s="33"/>
      <c r="C571" s="27"/>
      <c r="D571" s="18"/>
      <c r="E571" s="18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36"/>
      <c r="W571" s="27"/>
      <c r="X571" s="18"/>
    </row>
    <row r="572" spans="1:24" ht="15.75">
      <c r="A572" s="34"/>
      <c r="B572" s="33"/>
      <c r="C572" s="27"/>
      <c r="D572" s="18"/>
      <c r="E572" s="18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36"/>
      <c r="W572" s="27"/>
      <c r="X572" s="18"/>
    </row>
    <row r="573" spans="1:24" ht="15.75">
      <c r="A573" s="34"/>
      <c r="B573" s="33"/>
      <c r="C573" s="27"/>
      <c r="D573" s="18"/>
      <c r="E573" s="18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36"/>
      <c r="W573" s="27"/>
      <c r="X573" s="18"/>
    </row>
    <row r="574" spans="1:24" ht="15.75">
      <c r="A574" s="34"/>
      <c r="B574" s="33"/>
      <c r="C574" s="27"/>
      <c r="D574" s="18"/>
      <c r="E574" s="18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36"/>
      <c r="W574" s="27"/>
      <c r="X574" s="18"/>
    </row>
    <row r="575" spans="1:24" ht="15.75">
      <c r="A575" s="34"/>
      <c r="B575" s="33"/>
      <c r="C575" s="27"/>
      <c r="D575" s="18"/>
      <c r="E575" s="18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36"/>
      <c r="W575" s="27"/>
      <c r="X575" s="18"/>
    </row>
    <row r="576" spans="1:24" ht="15.75">
      <c r="A576" s="34"/>
      <c r="B576" s="33"/>
      <c r="C576" s="27"/>
      <c r="D576" s="18"/>
      <c r="E576" s="18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36"/>
      <c r="W576" s="27"/>
      <c r="X576" s="18"/>
    </row>
    <row r="577" spans="1:24" ht="15.75">
      <c r="A577" s="34"/>
      <c r="B577" s="33"/>
      <c r="C577" s="27"/>
      <c r="D577" s="18"/>
      <c r="E577" s="18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36"/>
      <c r="W577" s="27"/>
      <c r="X577" s="18"/>
    </row>
    <row r="578" spans="1:24" ht="15.75">
      <c r="A578" s="34"/>
      <c r="B578" s="33"/>
      <c r="C578" s="27"/>
      <c r="D578" s="18"/>
      <c r="E578" s="18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36"/>
      <c r="W578" s="27"/>
      <c r="X578" s="18"/>
    </row>
    <row r="579" spans="1:24" ht="15.75">
      <c r="A579" s="34"/>
      <c r="B579" s="33"/>
      <c r="C579" s="27"/>
      <c r="D579" s="18"/>
      <c r="E579" s="18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36"/>
      <c r="W579" s="27"/>
      <c r="X579" s="18"/>
    </row>
    <row r="580" spans="1:24" ht="15.75">
      <c r="A580" s="34"/>
      <c r="B580" s="33"/>
      <c r="C580" s="27"/>
      <c r="D580" s="18"/>
      <c r="E580" s="18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36"/>
      <c r="W580" s="27"/>
      <c r="X580" s="18"/>
    </row>
    <row r="581" spans="1:24" ht="15.75">
      <c r="A581" s="34"/>
      <c r="B581" s="33"/>
      <c r="C581" s="27"/>
      <c r="D581" s="18"/>
      <c r="E581" s="18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36"/>
      <c r="W581" s="27"/>
      <c r="X581" s="18"/>
    </row>
    <row r="582" spans="1:24" ht="15.75">
      <c r="A582" s="34"/>
      <c r="B582" s="33"/>
      <c r="C582" s="27"/>
      <c r="D582" s="18"/>
      <c r="E582" s="18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36"/>
      <c r="W582" s="27"/>
      <c r="X582" s="18"/>
    </row>
    <row r="583" spans="1:24" ht="15.75">
      <c r="A583" s="34"/>
      <c r="B583" s="33"/>
      <c r="C583" s="27"/>
      <c r="D583" s="18"/>
      <c r="E583" s="18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36"/>
      <c r="W583" s="27"/>
      <c r="X583" s="18"/>
    </row>
    <row r="584" spans="1:24" ht="15.75">
      <c r="A584" s="34"/>
      <c r="B584" s="33"/>
      <c r="C584" s="27"/>
      <c r="D584" s="18"/>
      <c r="E584" s="18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36"/>
      <c r="W584" s="27"/>
      <c r="X584" s="18"/>
    </row>
    <row r="585" spans="1:24" ht="15.75">
      <c r="A585" s="34"/>
      <c r="B585" s="33"/>
      <c r="C585" s="27"/>
      <c r="D585" s="18"/>
      <c r="E585" s="18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36"/>
      <c r="W585" s="27"/>
      <c r="X585" s="18"/>
    </row>
    <row r="586" spans="1:24" ht="15.75">
      <c r="A586" s="34"/>
      <c r="B586" s="33"/>
      <c r="C586" s="27"/>
      <c r="D586" s="18"/>
      <c r="E586" s="18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36"/>
      <c r="W586" s="27"/>
      <c r="X586" s="18"/>
    </row>
    <row r="587" spans="1:24" ht="15.75">
      <c r="A587" s="34"/>
      <c r="B587" s="33"/>
      <c r="C587" s="27"/>
      <c r="D587" s="18"/>
      <c r="E587" s="18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36"/>
      <c r="W587" s="27"/>
      <c r="X587" s="18"/>
    </row>
    <row r="588" spans="1:24" ht="15.75">
      <c r="A588" s="34"/>
      <c r="B588" s="33"/>
      <c r="C588" s="27"/>
      <c r="D588" s="18"/>
      <c r="E588" s="18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36"/>
      <c r="W588" s="27"/>
      <c r="X588" s="18"/>
    </row>
    <row r="589" spans="1:24" ht="15.75">
      <c r="A589" s="34"/>
      <c r="B589" s="33"/>
      <c r="C589" s="27"/>
      <c r="D589" s="18"/>
      <c r="E589" s="18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36"/>
      <c r="W589" s="27"/>
      <c r="X589" s="18"/>
    </row>
    <row r="590" spans="1:24" ht="15.75">
      <c r="A590" s="34"/>
      <c r="B590" s="33"/>
      <c r="C590" s="27"/>
      <c r="D590" s="18"/>
      <c r="E590" s="18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36"/>
      <c r="W590" s="27"/>
      <c r="X590" s="18"/>
    </row>
    <row r="591" spans="1:24" ht="15.75">
      <c r="A591" s="34"/>
      <c r="B591" s="33"/>
      <c r="C591" s="27"/>
      <c r="D591" s="18"/>
      <c r="E591" s="18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36"/>
      <c r="W591" s="27"/>
      <c r="X591" s="18"/>
    </row>
    <row r="592" spans="1:24" ht="15.75">
      <c r="A592" s="34"/>
      <c r="B592" s="33"/>
      <c r="C592" s="27"/>
      <c r="D592" s="18"/>
      <c r="E592" s="18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6"/>
      <c r="W592" s="27"/>
      <c r="X592" s="18"/>
    </row>
    <row r="593" spans="1:24" ht="15.75">
      <c r="A593" s="34"/>
      <c r="B593" s="33"/>
      <c r="C593" s="27"/>
      <c r="D593" s="18"/>
      <c r="E593" s="18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36"/>
      <c r="W593" s="27"/>
      <c r="X593" s="18"/>
    </row>
    <row r="594" spans="1:24" ht="15.75">
      <c r="A594" s="34"/>
      <c r="B594" s="33"/>
      <c r="C594" s="27"/>
      <c r="D594" s="18"/>
      <c r="E594" s="18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36"/>
      <c r="W594" s="27"/>
      <c r="X594" s="18"/>
    </row>
    <row r="595" spans="1:24" ht="15.75">
      <c r="A595" s="34"/>
      <c r="B595" s="33"/>
      <c r="C595" s="27"/>
      <c r="D595" s="18"/>
      <c r="E595" s="18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36"/>
      <c r="W595" s="27"/>
      <c r="X595" s="18"/>
    </row>
    <row r="596" spans="1:24" ht="15.75">
      <c r="A596" s="34"/>
      <c r="B596" s="33"/>
      <c r="C596" s="27"/>
      <c r="D596" s="18"/>
      <c r="E596" s="18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36"/>
      <c r="W596" s="27"/>
      <c r="X596" s="18"/>
    </row>
    <row r="597" spans="1:24" ht="15.75">
      <c r="A597" s="34"/>
      <c r="B597" s="33"/>
      <c r="C597" s="27"/>
      <c r="D597" s="18"/>
      <c r="E597" s="18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36"/>
      <c r="W597" s="27"/>
      <c r="X597" s="18"/>
    </row>
    <row r="598" spans="1:24" ht="15.75">
      <c r="A598" s="34"/>
      <c r="B598" s="33"/>
      <c r="C598" s="27"/>
      <c r="D598" s="18"/>
      <c r="E598" s="18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36"/>
      <c r="W598" s="27"/>
      <c r="X598" s="18"/>
    </row>
    <row r="599" spans="1:24" ht="15.75">
      <c r="A599" s="34"/>
      <c r="B599" s="33"/>
      <c r="C599" s="27"/>
      <c r="D599" s="18"/>
      <c r="E599" s="18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36"/>
      <c r="W599" s="27"/>
      <c r="X599" s="18"/>
    </row>
    <row r="600" spans="1:24" ht="15.75">
      <c r="A600" s="34"/>
      <c r="B600" s="33"/>
      <c r="C600" s="27"/>
      <c r="D600" s="18"/>
      <c r="E600" s="18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36"/>
      <c r="W600" s="27"/>
      <c r="X600" s="18"/>
    </row>
    <row r="601" spans="1:24" ht="15.75">
      <c r="A601" s="34"/>
      <c r="B601" s="33"/>
      <c r="C601" s="27"/>
      <c r="D601" s="18"/>
      <c r="E601" s="18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36"/>
      <c r="W601" s="27"/>
      <c r="X601" s="18"/>
    </row>
    <row r="602" spans="1:24" ht="15.75">
      <c r="A602" s="34"/>
      <c r="B602" s="33"/>
      <c r="C602" s="27"/>
      <c r="D602" s="18"/>
      <c r="E602" s="18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36"/>
      <c r="W602" s="27"/>
      <c r="X602" s="18"/>
    </row>
    <row r="603" spans="1:24" ht="15.75">
      <c r="A603" s="34"/>
      <c r="B603" s="33"/>
      <c r="C603" s="27"/>
      <c r="D603" s="18"/>
      <c r="E603" s="18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36"/>
      <c r="W603" s="27"/>
      <c r="X603" s="18"/>
    </row>
    <row r="604" spans="1:24" ht="15.75">
      <c r="A604" s="34"/>
      <c r="B604" s="33"/>
      <c r="C604" s="27"/>
      <c r="D604" s="18"/>
      <c r="E604" s="18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36"/>
      <c r="W604" s="27"/>
      <c r="X604" s="18"/>
    </row>
    <row r="605" spans="1:24" ht="15.75">
      <c r="A605" s="34"/>
      <c r="B605" s="33"/>
      <c r="C605" s="27"/>
      <c r="D605" s="18"/>
      <c r="E605" s="18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36"/>
      <c r="W605" s="27"/>
      <c r="X605" s="18"/>
    </row>
  </sheetData>
  <sheetProtection/>
  <autoFilter ref="A7:X98"/>
  <mergeCells count="22">
    <mergeCell ref="Z4:Z6"/>
    <mergeCell ref="A1:C1"/>
    <mergeCell ref="D1:V1"/>
    <mergeCell ref="E4:E6"/>
    <mergeCell ref="F4:J5"/>
    <mergeCell ref="C4:C6"/>
    <mergeCell ref="B4:B6"/>
    <mergeCell ref="K4:L5"/>
    <mergeCell ref="D4:D6"/>
    <mergeCell ref="A4:A6"/>
    <mergeCell ref="A2:C2"/>
    <mergeCell ref="I15:Y15"/>
    <mergeCell ref="V2:X2"/>
    <mergeCell ref="P4:R5"/>
    <mergeCell ref="S4:T5"/>
    <mergeCell ref="A3:X3"/>
    <mergeCell ref="I16:Y16"/>
    <mergeCell ref="X4:X6"/>
    <mergeCell ref="Y4:Y6"/>
    <mergeCell ref="U4:U6"/>
    <mergeCell ref="V4:W5"/>
    <mergeCell ref="M4:O5"/>
  </mergeCells>
  <printOptions/>
  <pageMargins left="0.25" right="0.2" top="0.4" bottom="0.5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B14"/>
  <sheetViews>
    <sheetView view="pageBreakPreview" zoomScale="115" zoomScaleNormal="115" zoomScaleSheetLayoutView="115" zoomScalePageLayoutView="0" workbookViewId="0" topLeftCell="A7">
      <pane ySplit="2400" topLeftCell="A16" activePane="bottomLeft" state="split"/>
      <selection pane="topLeft" activeCell="G6" sqref="G6:AC6"/>
      <selection pane="bottomLeft" activeCell="A4" sqref="A4:AX4"/>
    </sheetView>
  </sheetViews>
  <sheetFormatPr defaultColWidth="9.00390625" defaultRowHeight="15.75"/>
  <cols>
    <col min="1" max="1" width="2.375" style="31" customWidth="1"/>
    <col min="2" max="2" width="8.625" style="0" customWidth="1"/>
    <col min="3" max="3" width="2.375" style="0" customWidth="1"/>
    <col min="4" max="4" width="2.625" style="0" customWidth="1"/>
    <col min="5" max="5" width="3.625" style="0" customWidth="1"/>
    <col min="6" max="6" width="3.375" style="0" customWidth="1"/>
    <col min="7" max="7" width="3.125" style="0" customWidth="1"/>
    <col min="8" max="8" width="2.75390625" style="0" customWidth="1"/>
    <col min="9" max="13" width="2.125" style="0" customWidth="1"/>
    <col min="14" max="14" width="2.25390625" style="0" customWidth="1"/>
    <col min="15" max="15" width="3.875" style="0" customWidth="1"/>
    <col min="16" max="16" width="2.50390625" style="0" customWidth="1"/>
    <col min="17" max="17" width="3.125" style="0" customWidth="1"/>
    <col min="18" max="18" width="2.125" style="0" customWidth="1"/>
    <col min="19" max="19" width="2.375" style="0" customWidth="1"/>
    <col min="20" max="20" width="2.625" style="0" customWidth="1"/>
    <col min="21" max="22" width="2.25390625" style="0" customWidth="1"/>
    <col min="23" max="23" width="2.125" style="0" customWidth="1"/>
    <col min="24" max="24" width="2.625" style="0" customWidth="1"/>
    <col min="25" max="25" width="2.375" style="0" customWidth="1"/>
    <col min="26" max="26" width="2.625" style="0" customWidth="1"/>
    <col min="27" max="27" width="2.375" style="0" customWidth="1"/>
    <col min="28" max="28" width="2.625" style="0" customWidth="1"/>
    <col min="29" max="29" width="2.625" style="98" customWidth="1"/>
    <col min="30" max="30" width="2.50390625" style="98" customWidth="1"/>
    <col min="31" max="31" width="2.25390625" style="0" customWidth="1"/>
    <col min="32" max="32" width="1.625" style="0" customWidth="1"/>
    <col min="33" max="33" width="1.75390625" style="0" customWidth="1"/>
    <col min="34" max="35" width="1.875" style="0" customWidth="1"/>
    <col min="36" max="36" width="1.12109375" style="0" customWidth="1"/>
    <col min="37" max="37" width="2.25390625" style="0" customWidth="1"/>
    <col min="38" max="38" width="1.875" style="0" customWidth="1"/>
    <col min="39" max="39" width="1.75390625" style="0" customWidth="1"/>
    <col min="40" max="40" width="2.00390625" style="0" customWidth="1"/>
    <col min="41" max="41" width="1.875" style="0" customWidth="1"/>
    <col min="42" max="44" width="2.00390625" style="0" customWidth="1"/>
    <col min="45" max="45" width="1.875" style="0" customWidth="1"/>
    <col min="46" max="46" width="2.00390625" style="0" customWidth="1"/>
    <col min="47" max="47" width="3.625" style="0" customWidth="1"/>
    <col min="48" max="48" width="3.50390625" style="0" customWidth="1"/>
    <col min="49" max="49" width="2.125" style="0" customWidth="1"/>
    <col min="50" max="50" width="12.00390625" style="0" customWidth="1"/>
    <col min="51" max="51" width="4.875" style="0" customWidth="1"/>
    <col min="52" max="52" width="3.125" style="0" customWidth="1"/>
    <col min="53" max="53" width="3.25390625" style="0" customWidth="1"/>
    <col min="54" max="54" width="3.50390625" style="0" customWidth="1"/>
    <col min="55" max="56" width="3.625" style="0" customWidth="1"/>
    <col min="57" max="57" width="3.25390625" style="0" customWidth="1"/>
    <col min="58" max="58" width="2.75390625" style="0" customWidth="1"/>
    <col min="59" max="59" width="4.125" style="0" customWidth="1"/>
    <col min="60" max="60" width="3.125" style="0" customWidth="1"/>
    <col min="61" max="61" width="3.625" style="0" customWidth="1"/>
    <col min="62" max="62" width="3.125" style="0" customWidth="1"/>
    <col min="63" max="63" width="3.625" style="0" customWidth="1"/>
    <col min="64" max="64" width="3.875" style="0" customWidth="1"/>
    <col min="65" max="65" width="3.25390625" style="0" customWidth="1"/>
    <col min="66" max="66" width="3.00390625" style="0" customWidth="1"/>
    <col min="67" max="67" width="4.25390625" style="0" customWidth="1"/>
    <col min="68" max="68" width="3.375" style="0" customWidth="1"/>
    <col min="69" max="69" width="3.125" style="0" customWidth="1"/>
    <col min="70" max="70" width="2.875" style="0" customWidth="1"/>
    <col min="71" max="71" width="3.75390625" style="0" customWidth="1"/>
    <col min="72" max="72" width="3.25390625" style="0" customWidth="1"/>
    <col min="73" max="73" width="3.625" style="0" customWidth="1"/>
    <col min="74" max="74" width="2.75390625" style="0" customWidth="1"/>
    <col min="75" max="75" width="4.25390625" style="0" customWidth="1"/>
    <col min="76" max="76" width="3.375" style="0" customWidth="1"/>
    <col min="77" max="77" width="2.625" style="0" customWidth="1"/>
    <col min="78" max="78" width="2.875" style="0" customWidth="1"/>
    <col min="79" max="79" width="2.50390625" style="0" customWidth="1"/>
    <col min="80" max="80" width="2.625" style="0" customWidth="1"/>
  </cols>
  <sheetData>
    <row r="1" spans="2:7" ht="15.75">
      <c r="B1" s="184" t="s">
        <v>110</v>
      </c>
      <c r="C1" s="184"/>
      <c r="D1" s="184"/>
      <c r="E1" s="184"/>
      <c r="F1" s="184"/>
      <c r="G1" s="184"/>
    </row>
    <row r="2" spans="1:80" ht="15.75" customHeight="1">
      <c r="A2" s="30"/>
      <c r="B2" s="225"/>
      <c r="C2" s="225"/>
      <c r="D2" s="225"/>
      <c r="E2" s="225"/>
      <c r="F2" s="225"/>
      <c r="G2" s="225"/>
      <c r="H2" s="54"/>
      <c r="I2" s="54"/>
      <c r="J2" s="20"/>
      <c r="K2" s="20"/>
      <c r="L2" s="20"/>
      <c r="M2" s="20"/>
      <c r="N2" s="20"/>
      <c r="O2" s="21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99"/>
      <c r="AD2" s="100"/>
      <c r="AE2" s="22"/>
      <c r="AF2" s="19"/>
      <c r="AG2" s="19"/>
      <c r="AH2" s="23"/>
      <c r="AI2" s="23"/>
      <c r="AJ2" s="257" t="s">
        <v>104</v>
      </c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80" ht="15.75" customHeight="1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s="16" customFormat="1" ht="15" customHeight="1">
      <c r="A4" s="256" t="s">
        <v>204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</row>
    <row r="5" spans="1:80" s="16" customFormat="1" ht="20.25" customHeight="1">
      <c r="A5" s="256" t="s">
        <v>205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</row>
    <row r="6" spans="1:80" s="75" customFormat="1" ht="23.25" customHeight="1">
      <c r="A6" s="248" t="s">
        <v>8</v>
      </c>
      <c r="B6" s="248" t="s">
        <v>29</v>
      </c>
      <c r="C6" s="250" t="s">
        <v>57</v>
      </c>
      <c r="D6" s="251"/>
      <c r="E6" s="251"/>
      <c r="F6" s="251"/>
      <c r="G6" s="252" t="s">
        <v>202</v>
      </c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4"/>
      <c r="AD6" s="259" t="s">
        <v>30</v>
      </c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1"/>
      <c r="AT6" s="262"/>
      <c r="AU6" s="237" t="s">
        <v>42</v>
      </c>
      <c r="AV6" s="239" t="s">
        <v>70</v>
      </c>
      <c r="AW6" s="240" t="s">
        <v>71</v>
      </c>
      <c r="AX6" s="243" t="s">
        <v>54</v>
      </c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s="5" customFormat="1" ht="15.75" customHeight="1">
      <c r="A7" s="249"/>
      <c r="B7" s="249"/>
      <c r="C7" s="237" t="s">
        <v>31</v>
      </c>
      <c r="D7" s="237" t="s">
        <v>101</v>
      </c>
      <c r="E7" s="246" t="s">
        <v>32</v>
      </c>
      <c r="F7" s="246" t="s">
        <v>40</v>
      </c>
      <c r="G7" s="241" t="s">
        <v>33</v>
      </c>
      <c r="H7" s="237" t="s">
        <v>13</v>
      </c>
      <c r="I7" s="237" t="s">
        <v>34</v>
      </c>
      <c r="J7" s="237" t="s">
        <v>35</v>
      </c>
      <c r="K7" s="237" t="s">
        <v>18</v>
      </c>
      <c r="L7" s="237" t="s">
        <v>23</v>
      </c>
      <c r="M7" s="237" t="s">
        <v>16</v>
      </c>
      <c r="N7" s="237" t="s">
        <v>19</v>
      </c>
      <c r="O7" s="247" t="s">
        <v>36</v>
      </c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1" t="s">
        <v>39</v>
      </c>
      <c r="AE7" s="237" t="s">
        <v>17</v>
      </c>
      <c r="AF7" s="237" t="s">
        <v>20</v>
      </c>
      <c r="AG7" s="237" t="s">
        <v>9</v>
      </c>
      <c r="AH7" s="238" t="s">
        <v>25</v>
      </c>
      <c r="AI7" s="238" t="s">
        <v>10</v>
      </c>
      <c r="AJ7" s="238" t="s">
        <v>27</v>
      </c>
      <c r="AK7" s="238" t="s">
        <v>22</v>
      </c>
      <c r="AL7" s="237" t="s">
        <v>14</v>
      </c>
      <c r="AM7" s="237" t="s">
        <v>11</v>
      </c>
      <c r="AN7" s="237" t="s">
        <v>56</v>
      </c>
      <c r="AO7" s="237" t="s">
        <v>1</v>
      </c>
      <c r="AP7" s="237" t="s">
        <v>37</v>
      </c>
      <c r="AQ7" s="237" t="s">
        <v>12</v>
      </c>
      <c r="AR7" s="237" t="s">
        <v>23</v>
      </c>
      <c r="AS7" s="246" t="s">
        <v>16</v>
      </c>
      <c r="AT7" s="246" t="s">
        <v>38</v>
      </c>
      <c r="AU7" s="238"/>
      <c r="AV7" s="239"/>
      <c r="AW7" s="245"/>
      <c r="AX7" s="24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76" customFormat="1" ht="15" customHeight="1">
      <c r="A8" s="249"/>
      <c r="B8" s="249"/>
      <c r="C8" s="238"/>
      <c r="D8" s="238"/>
      <c r="E8" s="246"/>
      <c r="F8" s="246"/>
      <c r="G8" s="242"/>
      <c r="H8" s="238"/>
      <c r="I8" s="238"/>
      <c r="J8" s="238"/>
      <c r="K8" s="238"/>
      <c r="L8" s="238"/>
      <c r="M8" s="238"/>
      <c r="N8" s="238"/>
      <c r="O8" s="241" t="s">
        <v>39</v>
      </c>
      <c r="P8" s="237" t="s">
        <v>17</v>
      </c>
      <c r="Q8" s="237" t="s">
        <v>20</v>
      </c>
      <c r="R8" s="237" t="s">
        <v>9</v>
      </c>
      <c r="S8" s="237" t="s">
        <v>25</v>
      </c>
      <c r="T8" s="237" t="s">
        <v>10</v>
      </c>
      <c r="U8" s="237" t="s">
        <v>27</v>
      </c>
      <c r="V8" s="237" t="s">
        <v>22</v>
      </c>
      <c r="W8" s="237" t="s">
        <v>174</v>
      </c>
      <c r="X8" s="237" t="s">
        <v>11</v>
      </c>
      <c r="Y8" s="237" t="s">
        <v>56</v>
      </c>
      <c r="Z8" s="237" t="s">
        <v>1</v>
      </c>
      <c r="AA8" s="237" t="s">
        <v>21</v>
      </c>
      <c r="AB8" s="237" t="s">
        <v>26</v>
      </c>
      <c r="AC8" s="237" t="s">
        <v>12</v>
      </c>
      <c r="AD8" s="242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46"/>
      <c r="AT8" s="246"/>
      <c r="AU8" s="238"/>
      <c r="AV8" s="239"/>
      <c r="AW8" s="245"/>
      <c r="AX8" s="24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s="76" customFormat="1" ht="40.5" customHeight="1">
      <c r="A9" s="249"/>
      <c r="B9" s="249"/>
      <c r="C9" s="238"/>
      <c r="D9" s="255"/>
      <c r="E9" s="237"/>
      <c r="F9" s="237"/>
      <c r="G9" s="242"/>
      <c r="H9" s="238"/>
      <c r="I9" s="238"/>
      <c r="J9" s="238"/>
      <c r="K9" s="238"/>
      <c r="L9" s="238"/>
      <c r="M9" s="238"/>
      <c r="N9" s="238"/>
      <c r="O9" s="242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42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7"/>
      <c r="AT9" s="237"/>
      <c r="AU9" s="238"/>
      <c r="AV9" s="240"/>
      <c r="AW9" s="245"/>
      <c r="AX9" s="24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s="60" customFormat="1" ht="13.5" customHeight="1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4">
        <v>27</v>
      </c>
      <c r="AB10" s="94">
        <v>28</v>
      </c>
      <c r="AC10" s="94">
        <v>29</v>
      </c>
      <c r="AD10" s="94">
        <v>30</v>
      </c>
      <c r="AE10" s="94">
        <v>31</v>
      </c>
      <c r="AF10" s="94">
        <v>32</v>
      </c>
      <c r="AG10" s="94">
        <v>33</v>
      </c>
      <c r="AH10" s="94">
        <v>34</v>
      </c>
      <c r="AI10" s="94">
        <v>35</v>
      </c>
      <c r="AJ10" s="94">
        <v>36</v>
      </c>
      <c r="AK10" s="94">
        <v>37</v>
      </c>
      <c r="AL10" s="94">
        <v>38</v>
      </c>
      <c r="AM10" s="94">
        <v>39</v>
      </c>
      <c r="AN10" s="94">
        <v>40</v>
      </c>
      <c r="AO10" s="94">
        <v>41</v>
      </c>
      <c r="AP10" s="94">
        <v>42</v>
      </c>
      <c r="AQ10" s="94">
        <v>43</v>
      </c>
      <c r="AR10" s="94">
        <v>44</v>
      </c>
      <c r="AS10" s="94">
        <v>45</v>
      </c>
      <c r="AT10" s="94">
        <v>46</v>
      </c>
      <c r="AU10" s="94">
        <v>47</v>
      </c>
      <c r="AV10" s="94">
        <v>48</v>
      </c>
      <c r="AW10" s="94">
        <v>49</v>
      </c>
      <c r="AX10" s="94">
        <v>50</v>
      </c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50" s="72" customFormat="1" ht="15" customHeight="1">
      <c r="A11" s="105">
        <v>12</v>
      </c>
      <c r="B11" s="109" t="s">
        <v>49</v>
      </c>
      <c r="C11" s="107">
        <v>8</v>
      </c>
      <c r="D11" s="107">
        <v>0</v>
      </c>
      <c r="E11" s="107">
        <v>223</v>
      </c>
      <c r="F11" s="104" t="s">
        <v>201</v>
      </c>
      <c r="G11" s="152">
        <v>7</v>
      </c>
      <c r="H11" s="107">
        <v>3</v>
      </c>
      <c r="I11" s="105">
        <v>1</v>
      </c>
      <c r="J11" s="107">
        <v>1</v>
      </c>
      <c r="K11" s="107">
        <v>1</v>
      </c>
      <c r="L11" s="107"/>
      <c r="M11" s="107">
        <v>1</v>
      </c>
      <c r="N11" s="107">
        <v>1</v>
      </c>
      <c r="O11" s="104">
        <v>20</v>
      </c>
      <c r="P11" s="108">
        <v>4</v>
      </c>
      <c r="Q11" s="105">
        <v>4</v>
      </c>
      <c r="R11" s="105">
        <v>1</v>
      </c>
      <c r="S11" s="105">
        <v>1</v>
      </c>
      <c r="T11" s="105">
        <v>1</v>
      </c>
      <c r="U11" s="105">
        <v>1</v>
      </c>
      <c r="V11" s="105">
        <v>1</v>
      </c>
      <c r="W11" s="105">
        <v>1</v>
      </c>
      <c r="X11" s="105">
        <v>1</v>
      </c>
      <c r="Y11" s="105">
        <v>1</v>
      </c>
      <c r="Z11" s="105">
        <v>1</v>
      </c>
      <c r="AA11" s="107">
        <v>1</v>
      </c>
      <c r="AB11" s="105">
        <v>1</v>
      </c>
      <c r="AC11" s="105">
        <v>1</v>
      </c>
      <c r="AD11" s="105">
        <v>3</v>
      </c>
      <c r="AE11" s="105">
        <v>1</v>
      </c>
      <c r="AF11" s="105"/>
      <c r="AG11" s="105"/>
      <c r="AH11" s="105">
        <v>1</v>
      </c>
      <c r="AI11" s="105"/>
      <c r="AJ11" s="105"/>
      <c r="AK11" s="105"/>
      <c r="AL11" s="105"/>
      <c r="AM11" s="105">
        <v>1</v>
      </c>
      <c r="AN11" s="105"/>
      <c r="AO11" s="105"/>
      <c r="AP11" s="105"/>
      <c r="AQ11" s="105"/>
      <c r="AR11" s="105"/>
      <c r="AS11" s="105"/>
      <c r="AT11" s="105"/>
      <c r="AU11" s="106">
        <f>O11/C11</f>
        <v>2.5</v>
      </c>
      <c r="AV11" s="205">
        <f>C11*1.9</f>
        <v>15.2</v>
      </c>
      <c r="AW11" s="104">
        <v>2</v>
      </c>
      <c r="AX11" s="187"/>
    </row>
    <row r="12" spans="1:50" s="80" customFormat="1" ht="17.25" customHeight="1">
      <c r="A12" s="111"/>
      <c r="B12" s="113" t="s">
        <v>24</v>
      </c>
      <c r="C12" s="113"/>
      <c r="D12" s="113"/>
      <c r="E12" s="113">
        <v>223</v>
      </c>
      <c r="F12" s="104" t="s">
        <v>201</v>
      </c>
      <c r="G12" s="152">
        <v>25</v>
      </c>
      <c r="H12" s="113"/>
      <c r="I12" s="113"/>
      <c r="J12" s="113"/>
      <c r="K12" s="113"/>
      <c r="L12" s="113"/>
      <c r="M12" s="113"/>
      <c r="N12" s="113"/>
      <c r="O12" s="104">
        <f>P12+Q12+R12+S12+T12+U12+V12+W12+X12+Y12+Z12+AA12+AB12+AC12</f>
        <v>0</v>
      </c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4"/>
      <c r="AD12" s="105">
        <v>2</v>
      </c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06">
        <v>2.25</v>
      </c>
      <c r="AV12" s="103">
        <f>C12*1.9</f>
        <v>0</v>
      </c>
      <c r="AW12" s="104">
        <f>O12-AV12</f>
        <v>0</v>
      </c>
      <c r="AX12" s="112"/>
    </row>
    <row r="13" spans="29:47" ht="15.75">
      <c r="AC13" s="101"/>
      <c r="AD13" s="101"/>
      <c r="AE13" s="236" t="s">
        <v>206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</row>
    <row r="14" spans="29:47" ht="15.75">
      <c r="AC14" s="102"/>
      <c r="AD14" s="102"/>
      <c r="AE14" s="229" t="s">
        <v>203</v>
      </c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</row>
  </sheetData>
  <sheetProtection/>
  <mergeCells count="61">
    <mergeCell ref="A5:AX5"/>
    <mergeCell ref="AJ2:AT2"/>
    <mergeCell ref="A3:AX3"/>
    <mergeCell ref="A4:AX4"/>
    <mergeCell ref="AK7:AK9"/>
    <mergeCell ref="AL7:AL9"/>
    <mergeCell ref="AM7:AM9"/>
    <mergeCell ref="AD6:AT6"/>
    <mergeCell ref="AT7:AT9"/>
    <mergeCell ref="I7:I9"/>
    <mergeCell ref="AU6:AU9"/>
    <mergeCell ref="R8:R9"/>
    <mergeCell ref="V8:V9"/>
    <mergeCell ref="L7:L9"/>
    <mergeCell ref="AE14:AU14"/>
    <mergeCell ref="Z8:Z9"/>
    <mergeCell ref="AS7:AS9"/>
    <mergeCell ref="AR7:AR9"/>
    <mergeCell ref="AP7:AP9"/>
    <mergeCell ref="AO7:AO9"/>
    <mergeCell ref="AE13:AU13"/>
    <mergeCell ref="Q8:Q9"/>
    <mergeCell ref="C7:C9"/>
    <mergeCell ref="P8:P9"/>
    <mergeCell ref="AC8:AC9"/>
    <mergeCell ref="AQ7:AQ9"/>
    <mergeCell ref="AN7:AN9"/>
    <mergeCell ref="S8:S9"/>
    <mergeCell ref="T8:T9"/>
    <mergeCell ref="AA8:AA9"/>
    <mergeCell ref="AB8:AB9"/>
    <mergeCell ref="X8:X9"/>
    <mergeCell ref="A6:A9"/>
    <mergeCell ref="B6:B9"/>
    <mergeCell ref="C6:F6"/>
    <mergeCell ref="G6:AC6"/>
    <mergeCell ref="G7:G9"/>
    <mergeCell ref="H7:H9"/>
    <mergeCell ref="D7:D9"/>
    <mergeCell ref="U8:U9"/>
    <mergeCell ref="J7:J9"/>
    <mergeCell ref="AJ7:AJ9"/>
    <mergeCell ref="B2:G2"/>
    <mergeCell ref="F7:F9"/>
    <mergeCell ref="O8:O9"/>
    <mergeCell ref="K7:K9"/>
    <mergeCell ref="M7:M9"/>
    <mergeCell ref="N7:N9"/>
    <mergeCell ref="E7:E9"/>
    <mergeCell ref="O7:AC7"/>
    <mergeCell ref="W8:W9"/>
    <mergeCell ref="Y8:Y9"/>
    <mergeCell ref="AV6:AV9"/>
    <mergeCell ref="AD7:AD9"/>
    <mergeCell ref="AH7:AH9"/>
    <mergeCell ref="AX6:AX9"/>
    <mergeCell ref="AE7:AE9"/>
    <mergeCell ref="AG7:AG9"/>
    <mergeCell ref="AI7:AI9"/>
    <mergeCell ref="AF7:AF9"/>
    <mergeCell ref="AW6:AW9"/>
  </mergeCells>
  <printOptions/>
  <pageMargins left="0" right="0" top="0" bottom="0.1" header="0.23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0"/>
  <sheetViews>
    <sheetView view="pageBreakPreview" zoomScaleNormal="120" zoomScaleSheetLayoutView="100" zoomScalePageLayoutView="0" workbookViewId="0" topLeftCell="A6">
      <pane ySplit="1815" topLeftCell="A7" activePane="bottomLeft" state="split"/>
      <selection pane="topLeft" activeCell="G10" sqref="G1:G16384"/>
      <selection pane="bottomLeft" activeCell="AG26" sqref="AG26"/>
    </sheetView>
  </sheetViews>
  <sheetFormatPr defaultColWidth="9.00390625" defaultRowHeight="15.75"/>
  <cols>
    <col min="1" max="1" width="2.625" style="0" customWidth="1"/>
    <col min="2" max="2" width="9.625" style="0" customWidth="1"/>
    <col min="3" max="4" width="3.25390625" style="0" customWidth="1"/>
    <col min="5" max="5" width="3.625" style="0" customWidth="1"/>
    <col min="6" max="6" width="3.75390625" style="0" customWidth="1"/>
    <col min="7" max="7" width="5.00390625" style="0" customWidth="1"/>
    <col min="8" max="8" width="2.875" style="0" customWidth="1"/>
    <col min="9" max="9" width="3.375" style="98" customWidth="1"/>
    <col min="10" max="11" width="3.125" style="0" customWidth="1"/>
    <col min="12" max="12" width="2.875" style="0" customWidth="1"/>
    <col min="13" max="13" width="3.25390625" style="0" customWidth="1"/>
    <col min="14" max="14" width="3.125" style="0" customWidth="1"/>
    <col min="15" max="15" width="4.00390625" style="0" customWidth="1"/>
    <col min="16" max="16" width="2.625" style="0" customWidth="1"/>
    <col min="17" max="17" width="3.00390625" style="0" customWidth="1"/>
    <col min="18" max="18" width="3.125" style="0" customWidth="1"/>
    <col min="19" max="19" width="3.00390625" style="0" customWidth="1"/>
    <col min="20" max="20" width="2.875" style="0" customWidth="1"/>
    <col min="21" max="21" width="2.625" style="0" customWidth="1"/>
    <col min="22" max="22" width="2.75390625" style="0" customWidth="1"/>
    <col min="23" max="23" width="3.00390625" style="0" customWidth="1"/>
    <col min="24" max="25" width="2.75390625" style="0" customWidth="1"/>
    <col min="26" max="26" width="2.875" style="0" customWidth="1"/>
    <col min="27" max="27" width="3.125" style="0" customWidth="1"/>
    <col min="28" max="28" width="2.625" style="0" customWidth="1"/>
    <col min="29" max="29" width="2.875" style="0" customWidth="1"/>
    <col min="30" max="30" width="4.625" style="0" customWidth="1"/>
    <col min="31" max="31" width="4.25390625" style="0" customWidth="1"/>
    <col min="32" max="32" width="3.25390625" style="0" customWidth="1"/>
    <col min="33" max="33" width="22.625" style="0" customWidth="1"/>
  </cols>
  <sheetData>
    <row r="1" spans="1:7" ht="15.75">
      <c r="A1" s="31"/>
      <c r="B1" s="222" t="s">
        <v>110</v>
      </c>
      <c r="C1" s="222"/>
      <c r="D1" s="222"/>
      <c r="E1" s="222"/>
      <c r="F1" s="222"/>
      <c r="G1" s="222"/>
    </row>
    <row r="2" spans="1:33" ht="15.75">
      <c r="A2" s="30"/>
      <c r="B2" s="225"/>
      <c r="C2" s="225"/>
      <c r="D2" s="225"/>
      <c r="E2" s="225"/>
      <c r="F2" s="225"/>
      <c r="G2" s="225"/>
      <c r="H2" s="54"/>
      <c r="I2" s="116"/>
      <c r="J2" s="20"/>
      <c r="K2" s="20"/>
      <c r="L2" s="20"/>
      <c r="M2" s="20"/>
      <c r="N2" s="20"/>
      <c r="O2" s="21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57" t="s">
        <v>103</v>
      </c>
      <c r="AG2" s="257"/>
    </row>
    <row r="3" spans="1:33" ht="18.75">
      <c r="A3" s="30"/>
      <c r="B3" s="258" t="s">
        <v>98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</row>
    <row r="4" spans="1:33" ht="18.75">
      <c r="A4" s="30"/>
      <c r="B4" s="256" t="s">
        <v>195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</row>
    <row r="5" spans="1:49" ht="15.75" customHeight="1">
      <c r="A5" s="279" t="s">
        <v>196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</row>
    <row r="6" spans="1:33" s="91" customFormat="1" ht="19.5" customHeight="1">
      <c r="A6" s="263" t="s">
        <v>8</v>
      </c>
      <c r="B6" s="263" t="s">
        <v>29</v>
      </c>
      <c r="C6" s="265" t="s">
        <v>57</v>
      </c>
      <c r="D6" s="266"/>
      <c r="E6" s="266"/>
      <c r="F6" s="266"/>
      <c r="G6" s="267" t="s">
        <v>197</v>
      </c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  <c r="AD6" s="276" t="s">
        <v>42</v>
      </c>
      <c r="AE6" s="283" t="s">
        <v>55</v>
      </c>
      <c r="AF6" s="288" t="s">
        <v>99</v>
      </c>
      <c r="AG6" s="285" t="s">
        <v>72</v>
      </c>
    </row>
    <row r="7" spans="1:33" s="91" customFormat="1" ht="12.75" customHeight="1">
      <c r="A7" s="264"/>
      <c r="B7" s="264"/>
      <c r="C7" s="270" t="s">
        <v>31</v>
      </c>
      <c r="D7" s="270" t="s">
        <v>102</v>
      </c>
      <c r="E7" s="282" t="s">
        <v>32</v>
      </c>
      <c r="F7" s="282" t="s">
        <v>40</v>
      </c>
      <c r="G7" s="280" t="s">
        <v>33</v>
      </c>
      <c r="H7" s="272" t="s">
        <v>13</v>
      </c>
      <c r="I7" s="272" t="s">
        <v>34</v>
      </c>
      <c r="J7" s="272" t="s">
        <v>35</v>
      </c>
      <c r="K7" s="272" t="s">
        <v>18</v>
      </c>
      <c r="L7" s="272" t="s">
        <v>23</v>
      </c>
      <c r="M7" s="272" t="s">
        <v>16</v>
      </c>
      <c r="N7" s="272" t="s">
        <v>19</v>
      </c>
      <c r="O7" s="274" t="s">
        <v>36</v>
      </c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7"/>
      <c r="AE7" s="284"/>
      <c r="AF7" s="288"/>
      <c r="AG7" s="286"/>
    </row>
    <row r="8" spans="1:33" s="91" customFormat="1" ht="12.75">
      <c r="A8" s="264"/>
      <c r="B8" s="264"/>
      <c r="C8" s="271"/>
      <c r="D8" s="271"/>
      <c r="E8" s="282"/>
      <c r="F8" s="282"/>
      <c r="G8" s="281"/>
      <c r="H8" s="273"/>
      <c r="I8" s="273"/>
      <c r="J8" s="273"/>
      <c r="K8" s="273"/>
      <c r="L8" s="273"/>
      <c r="M8" s="273"/>
      <c r="N8" s="273"/>
      <c r="O8" s="280" t="s">
        <v>39</v>
      </c>
      <c r="P8" s="272" t="s">
        <v>17</v>
      </c>
      <c r="Q8" s="272" t="s">
        <v>20</v>
      </c>
      <c r="R8" s="272" t="s">
        <v>9</v>
      </c>
      <c r="S8" s="272" t="s">
        <v>25</v>
      </c>
      <c r="T8" s="272" t="s">
        <v>10</v>
      </c>
      <c r="U8" s="272" t="s">
        <v>27</v>
      </c>
      <c r="V8" s="272" t="s">
        <v>22</v>
      </c>
      <c r="W8" s="272" t="s">
        <v>14</v>
      </c>
      <c r="X8" s="272" t="s">
        <v>11</v>
      </c>
      <c r="Y8" s="272" t="s">
        <v>15</v>
      </c>
      <c r="Z8" s="272" t="s">
        <v>1</v>
      </c>
      <c r="AA8" s="272" t="s">
        <v>21</v>
      </c>
      <c r="AB8" s="272" t="s">
        <v>26</v>
      </c>
      <c r="AC8" s="272" t="s">
        <v>12</v>
      </c>
      <c r="AD8" s="277"/>
      <c r="AE8" s="284"/>
      <c r="AF8" s="288"/>
      <c r="AG8" s="286"/>
    </row>
    <row r="9" spans="1:33" s="91" customFormat="1" ht="32.25" customHeight="1">
      <c r="A9" s="264"/>
      <c r="B9" s="264"/>
      <c r="C9" s="271"/>
      <c r="D9" s="275"/>
      <c r="E9" s="270"/>
      <c r="F9" s="270"/>
      <c r="G9" s="281"/>
      <c r="H9" s="273"/>
      <c r="I9" s="273"/>
      <c r="J9" s="273"/>
      <c r="K9" s="273"/>
      <c r="L9" s="273"/>
      <c r="M9" s="273"/>
      <c r="N9" s="273"/>
      <c r="O9" s="281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8"/>
      <c r="AE9" s="284"/>
      <c r="AF9" s="272"/>
      <c r="AG9" s="287"/>
    </row>
    <row r="10" spans="1:33" ht="12.75" customHeight="1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3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  <c r="Z10" s="92">
        <v>26</v>
      </c>
      <c r="AA10" s="92">
        <v>27</v>
      </c>
      <c r="AB10" s="92">
        <v>28</v>
      </c>
      <c r="AC10" s="92">
        <v>29</v>
      </c>
      <c r="AD10" s="92">
        <v>30</v>
      </c>
      <c r="AE10" s="92">
        <v>31</v>
      </c>
      <c r="AF10" s="92">
        <v>32</v>
      </c>
      <c r="AG10" s="117">
        <v>33</v>
      </c>
    </row>
    <row r="11" spans="1:33" s="78" customFormat="1" ht="15.75" customHeight="1">
      <c r="A11" s="118">
        <v>1</v>
      </c>
      <c r="B11" s="119" t="s">
        <v>45</v>
      </c>
      <c r="C11" s="120"/>
      <c r="D11" s="120"/>
      <c r="E11" s="120"/>
      <c r="F11" s="121" t="e">
        <f>E11/C11</f>
        <v>#DIV/0!</v>
      </c>
      <c r="G11" s="144">
        <f>H11+I11+J11+K11+L11+M11+N11</f>
        <v>0</v>
      </c>
      <c r="H11" s="118"/>
      <c r="I11" s="123"/>
      <c r="J11" s="120"/>
      <c r="K11" s="120"/>
      <c r="L11" s="120"/>
      <c r="M11" s="120"/>
      <c r="N11" s="120"/>
      <c r="O11" s="124">
        <f>P11+Q11+R11+S11+T11+U11+V11+W11+X11+Y11+Z11+AA11+AB11+AC11</f>
        <v>0</v>
      </c>
      <c r="P11" s="103"/>
      <c r="Q11" s="103"/>
      <c r="R11" s="103"/>
      <c r="S11" s="103"/>
      <c r="T11" s="103"/>
      <c r="U11" s="103"/>
      <c r="V11" s="103"/>
      <c r="W11" s="103"/>
      <c r="X11" s="103"/>
      <c r="Y11" s="104"/>
      <c r="Z11" s="89"/>
      <c r="AA11" s="104"/>
      <c r="AB11" s="104"/>
      <c r="AC11" s="105"/>
      <c r="AD11" s="125" t="e">
        <f aca="true" t="shared" si="0" ref="AD11:AD33">O11/C11</f>
        <v>#DIV/0!</v>
      </c>
      <c r="AE11" s="126">
        <f>C11*1.9</f>
        <v>0</v>
      </c>
      <c r="AF11" s="126">
        <f>O11-AE11</f>
        <v>0</v>
      </c>
      <c r="AG11" s="127"/>
    </row>
    <row r="12" spans="1:33" s="78" customFormat="1" ht="15.75" customHeight="1">
      <c r="A12" s="118">
        <v>2</v>
      </c>
      <c r="B12" s="119" t="s">
        <v>44</v>
      </c>
      <c r="C12" s="120"/>
      <c r="D12" s="120"/>
      <c r="E12" s="120"/>
      <c r="F12" s="121" t="e">
        <f aca="true" t="shared" si="1" ref="F12:F33">E12/C12</f>
        <v>#DIV/0!</v>
      </c>
      <c r="G12" s="144">
        <f aca="true" t="shared" si="2" ref="G12:G33">H12+I12+J12+K12+L12+M12+N12</f>
        <v>0</v>
      </c>
      <c r="H12" s="118"/>
      <c r="I12" s="123"/>
      <c r="J12" s="120"/>
      <c r="K12" s="120"/>
      <c r="L12" s="120"/>
      <c r="M12" s="120"/>
      <c r="N12" s="120"/>
      <c r="O12" s="124">
        <f aca="true" t="shared" si="3" ref="O12:O33">P12+Q12+R12+S12+T12+U12+V12+W12+X12+Y12+Z12+AA12+AB12+AC12</f>
        <v>0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21"/>
      <c r="Z12" s="120"/>
      <c r="AA12" s="121"/>
      <c r="AB12" s="121"/>
      <c r="AC12" s="118"/>
      <c r="AD12" s="125" t="e">
        <f t="shared" si="0"/>
        <v>#DIV/0!</v>
      </c>
      <c r="AE12" s="126">
        <f aca="true" t="shared" si="4" ref="AE12:AE33">C12*1.9</f>
        <v>0</v>
      </c>
      <c r="AF12" s="126">
        <f aca="true" t="shared" si="5" ref="AF12:AF33">O12-AE12</f>
        <v>0</v>
      </c>
      <c r="AG12" s="127"/>
    </row>
    <row r="13" spans="1:33" s="78" customFormat="1" ht="15.75" customHeight="1">
      <c r="A13" s="118">
        <v>3</v>
      </c>
      <c r="B13" s="119" t="s">
        <v>48</v>
      </c>
      <c r="C13" s="120"/>
      <c r="D13" s="120"/>
      <c r="E13" s="120"/>
      <c r="F13" s="121" t="e">
        <f t="shared" si="1"/>
        <v>#DIV/0!</v>
      </c>
      <c r="G13" s="144">
        <f t="shared" si="2"/>
        <v>0</v>
      </c>
      <c r="H13" s="118"/>
      <c r="I13" s="123"/>
      <c r="J13" s="120"/>
      <c r="K13" s="120"/>
      <c r="L13" s="120"/>
      <c r="M13" s="120"/>
      <c r="N13" s="120"/>
      <c r="O13" s="124">
        <f t="shared" si="3"/>
        <v>0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21"/>
      <c r="Z13" s="120"/>
      <c r="AA13" s="121"/>
      <c r="AB13" s="121"/>
      <c r="AC13" s="118"/>
      <c r="AD13" s="125" t="e">
        <f t="shared" si="0"/>
        <v>#DIV/0!</v>
      </c>
      <c r="AE13" s="126">
        <f t="shared" si="4"/>
        <v>0</v>
      </c>
      <c r="AF13" s="126">
        <f t="shared" si="5"/>
        <v>0</v>
      </c>
      <c r="AG13" s="128"/>
    </row>
    <row r="14" spans="1:33" s="115" customFormat="1" ht="15.75" customHeight="1">
      <c r="A14" s="129">
        <v>4</v>
      </c>
      <c r="B14" s="130" t="s">
        <v>51</v>
      </c>
      <c r="C14" s="123"/>
      <c r="D14" s="123"/>
      <c r="E14" s="123"/>
      <c r="F14" s="121" t="e">
        <f t="shared" si="1"/>
        <v>#DIV/0!</v>
      </c>
      <c r="G14" s="144">
        <f t="shared" si="2"/>
        <v>0</v>
      </c>
      <c r="H14" s="129"/>
      <c r="I14" s="123"/>
      <c r="J14" s="123"/>
      <c r="K14" s="123"/>
      <c r="L14" s="123"/>
      <c r="M14" s="123"/>
      <c r="N14" s="123"/>
      <c r="O14" s="124">
        <f t="shared" si="3"/>
        <v>0</v>
      </c>
      <c r="P14" s="129"/>
      <c r="Q14" s="129"/>
      <c r="R14" s="129"/>
      <c r="S14" s="129"/>
      <c r="T14" s="129"/>
      <c r="U14" s="129"/>
      <c r="V14" s="129"/>
      <c r="W14" s="129"/>
      <c r="X14" s="129"/>
      <c r="Y14" s="131"/>
      <c r="Z14" s="123"/>
      <c r="AA14" s="131"/>
      <c r="AB14" s="131"/>
      <c r="AC14" s="129"/>
      <c r="AD14" s="125" t="e">
        <f t="shared" si="0"/>
        <v>#DIV/0!</v>
      </c>
      <c r="AE14" s="126">
        <f t="shared" si="4"/>
        <v>0</v>
      </c>
      <c r="AF14" s="126">
        <f t="shared" si="5"/>
        <v>0</v>
      </c>
      <c r="AG14" s="146"/>
    </row>
    <row r="15" spans="1:33" s="115" customFormat="1" ht="15.75" customHeight="1">
      <c r="A15" s="129">
        <v>5</v>
      </c>
      <c r="B15" s="130" t="s">
        <v>47</v>
      </c>
      <c r="C15" s="123"/>
      <c r="D15" s="123"/>
      <c r="E15" s="123"/>
      <c r="F15" s="121" t="e">
        <f t="shared" si="1"/>
        <v>#DIV/0!</v>
      </c>
      <c r="G15" s="144">
        <f t="shared" si="2"/>
        <v>0</v>
      </c>
      <c r="H15" s="129"/>
      <c r="I15" s="123"/>
      <c r="J15" s="123"/>
      <c r="K15" s="123"/>
      <c r="L15" s="123"/>
      <c r="M15" s="123"/>
      <c r="N15" s="123"/>
      <c r="O15" s="124">
        <f t="shared" si="3"/>
        <v>0</v>
      </c>
      <c r="P15" s="129"/>
      <c r="Q15" s="129"/>
      <c r="R15" s="129"/>
      <c r="S15" s="129"/>
      <c r="T15" s="129"/>
      <c r="U15" s="129"/>
      <c r="V15" s="129"/>
      <c r="W15" s="129"/>
      <c r="X15" s="129"/>
      <c r="Y15" s="131"/>
      <c r="Z15" s="123"/>
      <c r="AA15" s="131"/>
      <c r="AB15" s="131"/>
      <c r="AC15" s="129"/>
      <c r="AD15" s="125" t="e">
        <f t="shared" si="0"/>
        <v>#DIV/0!</v>
      </c>
      <c r="AE15" s="126">
        <f t="shared" si="4"/>
        <v>0</v>
      </c>
      <c r="AF15" s="126">
        <f t="shared" si="5"/>
        <v>0</v>
      </c>
      <c r="AG15" s="133"/>
    </row>
    <row r="16" spans="1:33" s="115" customFormat="1" ht="15.75" customHeight="1">
      <c r="A16" s="129">
        <v>6</v>
      </c>
      <c r="B16" s="130" t="s">
        <v>46</v>
      </c>
      <c r="C16" s="123"/>
      <c r="D16" s="123"/>
      <c r="E16" s="123"/>
      <c r="F16" s="121" t="e">
        <f t="shared" si="1"/>
        <v>#DIV/0!</v>
      </c>
      <c r="G16" s="144">
        <f t="shared" si="2"/>
        <v>0</v>
      </c>
      <c r="H16" s="129"/>
      <c r="I16" s="123"/>
      <c r="J16" s="123"/>
      <c r="K16" s="123"/>
      <c r="L16" s="123"/>
      <c r="M16" s="123"/>
      <c r="N16" s="123"/>
      <c r="O16" s="124">
        <f t="shared" si="3"/>
        <v>0</v>
      </c>
      <c r="P16" s="129"/>
      <c r="Q16" s="129"/>
      <c r="R16" s="129"/>
      <c r="S16" s="129"/>
      <c r="T16" s="129"/>
      <c r="U16" s="129"/>
      <c r="V16" s="129"/>
      <c r="W16" s="129"/>
      <c r="X16" s="129"/>
      <c r="Y16" s="131"/>
      <c r="Z16" s="123"/>
      <c r="AA16" s="131"/>
      <c r="AB16" s="131"/>
      <c r="AC16" s="129"/>
      <c r="AD16" s="125" t="e">
        <f t="shared" si="0"/>
        <v>#DIV/0!</v>
      </c>
      <c r="AE16" s="126">
        <f t="shared" si="4"/>
        <v>0</v>
      </c>
      <c r="AF16" s="126">
        <f t="shared" si="5"/>
        <v>0</v>
      </c>
      <c r="AG16" s="133"/>
    </row>
    <row r="17" spans="1:33" s="115" customFormat="1" ht="15.75" customHeight="1">
      <c r="A17" s="129">
        <v>7</v>
      </c>
      <c r="B17" s="130" t="s">
        <v>53</v>
      </c>
      <c r="C17" s="123"/>
      <c r="D17" s="123"/>
      <c r="E17" s="123"/>
      <c r="F17" s="121" t="e">
        <f t="shared" si="1"/>
        <v>#DIV/0!</v>
      </c>
      <c r="G17" s="144">
        <f t="shared" si="2"/>
        <v>0</v>
      </c>
      <c r="H17" s="129"/>
      <c r="I17" s="123"/>
      <c r="J17" s="123"/>
      <c r="K17" s="123"/>
      <c r="L17" s="123"/>
      <c r="M17" s="123"/>
      <c r="N17" s="123"/>
      <c r="O17" s="124">
        <f t="shared" si="3"/>
        <v>0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8"/>
      <c r="Z17" s="107"/>
      <c r="AA17" s="108"/>
      <c r="AB17" s="108"/>
      <c r="AC17" s="110"/>
      <c r="AD17" s="125" t="e">
        <f t="shared" si="0"/>
        <v>#DIV/0!</v>
      </c>
      <c r="AE17" s="126">
        <f t="shared" si="4"/>
        <v>0</v>
      </c>
      <c r="AF17" s="126">
        <f t="shared" si="5"/>
        <v>0</v>
      </c>
      <c r="AG17" s="133"/>
    </row>
    <row r="18" spans="1:33" s="78" customFormat="1" ht="15.75" customHeight="1">
      <c r="A18" s="118">
        <v>8</v>
      </c>
      <c r="B18" s="119" t="s">
        <v>50</v>
      </c>
      <c r="C18" s="120"/>
      <c r="D18" s="120"/>
      <c r="E18" s="120"/>
      <c r="F18" s="121" t="e">
        <f t="shared" si="1"/>
        <v>#DIV/0!</v>
      </c>
      <c r="G18" s="144">
        <f t="shared" si="2"/>
        <v>0</v>
      </c>
      <c r="H18" s="118"/>
      <c r="I18" s="123"/>
      <c r="J18" s="120"/>
      <c r="K18" s="120"/>
      <c r="L18" s="120"/>
      <c r="M18" s="120"/>
      <c r="N18" s="120"/>
      <c r="O18" s="124">
        <f t="shared" si="3"/>
        <v>0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21"/>
      <c r="Z18" s="120"/>
      <c r="AA18" s="121"/>
      <c r="AB18" s="121"/>
      <c r="AC18" s="118"/>
      <c r="AD18" s="125" t="e">
        <f t="shared" si="0"/>
        <v>#DIV/0!</v>
      </c>
      <c r="AE18" s="126">
        <f t="shared" si="4"/>
        <v>0</v>
      </c>
      <c r="AF18" s="126">
        <f t="shared" si="5"/>
        <v>0</v>
      </c>
      <c r="AG18" s="128"/>
    </row>
    <row r="19" spans="1:33" s="78" customFormat="1" ht="15.75" customHeight="1">
      <c r="A19" s="118">
        <v>9</v>
      </c>
      <c r="B19" s="119" t="s">
        <v>52</v>
      </c>
      <c r="C19" s="120"/>
      <c r="D19" s="120"/>
      <c r="E19" s="120"/>
      <c r="F19" s="121" t="e">
        <f t="shared" si="1"/>
        <v>#DIV/0!</v>
      </c>
      <c r="G19" s="144">
        <f t="shared" si="2"/>
        <v>0</v>
      </c>
      <c r="H19" s="118"/>
      <c r="I19" s="123"/>
      <c r="J19" s="120"/>
      <c r="K19" s="120"/>
      <c r="L19" s="120"/>
      <c r="M19" s="120"/>
      <c r="N19" s="120"/>
      <c r="O19" s="124">
        <f t="shared" si="3"/>
        <v>0</v>
      </c>
      <c r="P19" s="118"/>
      <c r="Q19" s="118"/>
      <c r="R19" s="118"/>
      <c r="S19" s="118"/>
      <c r="T19" s="118"/>
      <c r="U19" s="118"/>
      <c r="V19" s="118"/>
      <c r="W19" s="118"/>
      <c r="X19" s="118"/>
      <c r="Y19" s="121"/>
      <c r="Z19" s="120"/>
      <c r="AA19" s="121"/>
      <c r="AB19" s="121"/>
      <c r="AC19" s="118"/>
      <c r="AD19" s="125" t="e">
        <f t="shared" si="0"/>
        <v>#DIV/0!</v>
      </c>
      <c r="AE19" s="126">
        <f t="shared" si="4"/>
        <v>0</v>
      </c>
      <c r="AF19" s="126">
        <f t="shared" si="5"/>
        <v>0</v>
      </c>
      <c r="AG19" s="128"/>
    </row>
    <row r="20" spans="1:33" s="78" customFormat="1" ht="15.75" customHeight="1">
      <c r="A20" s="118">
        <v>10</v>
      </c>
      <c r="B20" s="119" t="s">
        <v>63</v>
      </c>
      <c r="C20" s="123"/>
      <c r="D20" s="123"/>
      <c r="E20" s="123"/>
      <c r="F20" s="121" t="e">
        <f t="shared" si="1"/>
        <v>#DIV/0!</v>
      </c>
      <c r="G20" s="144">
        <f t="shared" si="2"/>
        <v>0</v>
      </c>
      <c r="H20" s="129"/>
      <c r="I20" s="123"/>
      <c r="J20" s="123"/>
      <c r="K20" s="123"/>
      <c r="L20" s="120"/>
      <c r="M20" s="123"/>
      <c r="N20" s="123"/>
      <c r="O20" s="124">
        <f t="shared" si="3"/>
        <v>0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31"/>
      <c r="Z20" s="123"/>
      <c r="AA20" s="131"/>
      <c r="AB20" s="131"/>
      <c r="AC20" s="129"/>
      <c r="AD20" s="125" t="e">
        <f t="shared" si="0"/>
        <v>#DIV/0!</v>
      </c>
      <c r="AE20" s="126">
        <f t="shared" si="4"/>
        <v>0</v>
      </c>
      <c r="AF20" s="126">
        <f t="shared" si="5"/>
        <v>0</v>
      </c>
      <c r="AG20" s="128"/>
    </row>
    <row r="21" spans="1:33" s="78" customFormat="1" ht="15.75" customHeight="1">
      <c r="A21" s="118">
        <v>11</v>
      </c>
      <c r="B21" s="134" t="s">
        <v>62</v>
      </c>
      <c r="C21" s="135"/>
      <c r="D21" s="135"/>
      <c r="E21" s="135"/>
      <c r="F21" s="121" t="e">
        <f t="shared" si="1"/>
        <v>#DIV/0!</v>
      </c>
      <c r="G21" s="144">
        <f t="shared" si="2"/>
        <v>0</v>
      </c>
      <c r="H21" s="136"/>
      <c r="I21" s="137"/>
      <c r="J21" s="137"/>
      <c r="K21" s="137"/>
      <c r="L21" s="120"/>
      <c r="M21" s="137"/>
      <c r="N21" s="137"/>
      <c r="O21" s="124">
        <f t="shared" si="3"/>
        <v>0</v>
      </c>
      <c r="P21" s="136"/>
      <c r="Q21" s="136"/>
      <c r="R21" s="136"/>
      <c r="S21" s="136"/>
      <c r="T21" s="136"/>
      <c r="U21" s="136"/>
      <c r="V21" s="136"/>
      <c r="W21" s="136"/>
      <c r="X21" s="136"/>
      <c r="Y21" s="138"/>
      <c r="Z21" s="137"/>
      <c r="AA21" s="138"/>
      <c r="AB21" s="138"/>
      <c r="AC21" s="136"/>
      <c r="AD21" s="125" t="e">
        <f t="shared" si="0"/>
        <v>#DIV/0!</v>
      </c>
      <c r="AE21" s="126">
        <f t="shared" si="4"/>
        <v>0</v>
      </c>
      <c r="AF21" s="126">
        <f t="shared" si="5"/>
        <v>0</v>
      </c>
      <c r="AG21" s="128"/>
    </row>
    <row r="22" spans="1:33" s="78" customFormat="1" ht="15.75" customHeight="1">
      <c r="A22" s="118">
        <v>12</v>
      </c>
      <c r="B22" s="119" t="s">
        <v>43</v>
      </c>
      <c r="C22" s="120"/>
      <c r="D22" s="120"/>
      <c r="E22" s="120"/>
      <c r="F22" s="121" t="e">
        <f t="shared" si="1"/>
        <v>#DIV/0!</v>
      </c>
      <c r="G22" s="144">
        <f t="shared" si="2"/>
        <v>0</v>
      </c>
      <c r="H22" s="118"/>
      <c r="I22" s="123"/>
      <c r="J22" s="120"/>
      <c r="K22" s="120"/>
      <c r="L22" s="120"/>
      <c r="M22" s="120"/>
      <c r="N22" s="120"/>
      <c r="O22" s="124">
        <f t="shared" si="3"/>
        <v>0</v>
      </c>
      <c r="P22" s="118"/>
      <c r="Q22" s="118"/>
      <c r="R22" s="118"/>
      <c r="S22" s="118"/>
      <c r="T22" s="118"/>
      <c r="U22" s="118"/>
      <c r="V22" s="118"/>
      <c r="W22" s="118"/>
      <c r="X22" s="118"/>
      <c r="Y22" s="121"/>
      <c r="Z22" s="120"/>
      <c r="AA22" s="121"/>
      <c r="AB22" s="121"/>
      <c r="AC22" s="118"/>
      <c r="AD22" s="125" t="e">
        <f t="shared" si="0"/>
        <v>#DIV/0!</v>
      </c>
      <c r="AE22" s="126">
        <f t="shared" si="4"/>
        <v>0</v>
      </c>
      <c r="AF22" s="126">
        <f t="shared" si="5"/>
        <v>0</v>
      </c>
      <c r="AG22" s="127"/>
    </row>
    <row r="23" spans="1:33" s="78" customFormat="1" ht="15.75" customHeight="1">
      <c r="A23" s="118">
        <v>13</v>
      </c>
      <c r="B23" s="119" t="s">
        <v>65</v>
      </c>
      <c r="C23" s="120"/>
      <c r="D23" s="120"/>
      <c r="E23" s="120"/>
      <c r="F23" s="121" t="e">
        <f t="shared" si="1"/>
        <v>#DIV/0!</v>
      </c>
      <c r="G23" s="144">
        <f t="shared" si="2"/>
        <v>0</v>
      </c>
      <c r="H23" s="118"/>
      <c r="I23" s="123"/>
      <c r="J23" s="120"/>
      <c r="K23" s="120"/>
      <c r="L23" s="120"/>
      <c r="M23" s="120"/>
      <c r="N23" s="120"/>
      <c r="O23" s="124">
        <f t="shared" si="3"/>
        <v>0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21"/>
      <c r="Z23" s="120"/>
      <c r="AA23" s="121"/>
      <c r="AB23" s="121"/>
      <c r="AC23" s="118"/>
      <c r="AD23" s="125" t="e">
        <f t="shared" si="0"/>
        <v>#DIV/0!</v>
      </c>
      <c r="AE23" s="126">
        <f t="shared" si="4"/>
        <v>0</v>
      </c>
      <c r="AF23" s="126">
        <f t="shared" si="5"/>
        <v>0</v>
      </c>
      <c r="AG23" s="128"/>
    </row>
    <row r="24" spans="1:33" s="78" customFormat="1" ht="15.75" customHeight="1">
      <c r="A24" s="118">
        <v>14</v>
      </c>
      <c r="B24" s="119" t="s">
        <v>61</v>
      </c>
      <c r="C24" s="120">
        <v>8</v>
      </c>
      <c r="D24" s="120">
        <v>0</v>
      </c>
      <c r="E24" s="120">
        <v>260</v>
      </c>
      <c r="F24" s="121">
        <f t="shared" si="1"/>
        <v>32.5</v>
      </c>
      <c r="G24" s="144">
        <v>7</v>
      </c>
      <c r="H24" s="118">
        <v>2</v>
      </c>
      <c r="I24" s="123">
        <v>1</v>
      </c>
      <c r="J24" s="120">
        <v>1</v>
      </c>
      <c r="K24" s="120">
        <v>1</v>
      </c>
      <c r="L24" s="120"/>
      <c r="M24" s="120">
        <v>1</v>
      </c>
      <c r="N24" s="120">
        <v>1</v>
      </c>
      <c r="O24" s="124">
        <v>16</v>
      </c>
      <c r="P24" s="121">
        <v>2</v>
      </c>
      <c r="Q24" s="118">
        <v>3</v>
      </c>
      <c r="R24" s="118">
        <v>1</v>
      </c>
      <c r="S24" s="118"/>
      <c r="T24" s="118">
        <v>2</v>
      </c>
      <c r="U24" s="118">
        <v>1</v>
      </c>
      <c r="V24" s="118">
        <v>1</v>
      </c>
      <c r="W24" s="118">
        <v>1</v>
      </c>
      <c r="X24" s="118"/>
      <c r="Y24" s="118">
        <v>1</v>
      </c>
      <c r="Z24" s="118">
        <v>1</v>
      </c>
      <c r="AA24" s="120">
        <v>1</v>
      </c>
      <c r="AB24" s="118">
        <v>1</v>
      </c>
      <c r="AC24" s="118">
        <v>1</v>
      </c>
      <c r="AD24" s="125">
        <f t="shared" si="0"/>
        <v>2</v>
      </c>
      <c r="AE24" s="126">
        <f t="shared" si="4"/>
        <v>15.2</v>
      </c>
      <c r="AF24" s="126">
        <f t="shared" si="5"/>
        <v>0.8000000000000007</v>
      </c>
      <c r="AG24" s="128" t="s">
        <v>200</v>
      </c>
    </row>
    <row r="25" spans="1:33" s="78" customFormat="1" ht="15.75" customHeight="1">
      <c r="A25" s="118">
        <v>15</v>
      </c>
      <c r="B25" s="119" t="s">
        <v>66</v>
      </c>
      <c r="C25" s="120"/>
      <c r="D25" s="120"/>
      <c r="E25" s="120"/>
      <c r="F25" s="121" t="e">
        <f t="shared" si="1"/>
        <v>#DIV/0!</v>
      </c>
      <c r="G25" s="144">
        <f t="shared" si="2"/>
        <v>0</v>
      </c>
      <c r="H25" s="118"/>
      <c r="I25" s="123"/>
      <c r="J25" s="120"/>
      <c r="K25" s="120"/>
      <c r="L25" s="120"/>
      <c r="M25" s="120"/>
      <c r="N25" s="120"/>
      <c r="O25" s="124">
        <f t="shared" si="3"/>
        <v>0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21"/>
      <c r="Z25" s="120"/>
      <c r="AA25" s="121"/>
      <c r="AB25" s="121"/>
      <c r="AC25" s="118"/>
      <c r="AD25" s="125" t="e">
        <f t="shared" si="0"/>
        <v>#DIV/0!</v>
      </c>
      <c r="AE25" s="126">
        <f t="shared" si="4"/>
        <v>0</v>
      </c>
      <c r="AF25" s="126">
        <f t="shared" si="5"/>
        <v>0</v>
      </c>
      <c r="AG25" s="128"/>
    </row>
    <row r="26" spans="1:33" s="78" customFormat="1" ht="15.75" customHeight="1">
      <c r="A26" s="118">
        <v>16</v>
      </c>
      <c r="B26" s="119" t="s">
        <v>67</v>
      </c>
      <c r="C26" s="139"/>
      <c r="D26" s="139"/>
      <c r="E26" s="139"/>
      <c r="F26" s="121" t="e">
        <f t="shared" si="1"/>
        <v>#DIV/0!</v>
      </c>
      <c r="G26" s="144">
        <f t="shared" si="2"/>
        <v>0</v>
      </c>
      <c r="H26" s="140"/>
      <c r="I26" s="141"/>
      <c r="J26" s="139"/>
      <c r="K26" s="139"/>
      <c r="L26" s="120"/>
      <c r="M26" s="139"/>
      <c r="N26" s="139"/>
      <c r="O26" s="124">
        <f t="shared" si="3"/>
        <v>0</v>
      </c>
      <c r="P26" s="140"/>
      <c r="Q26" s="140"/>
      <c r="R26" s="140"/>
      <c r="S26" s="140"/>
      <c r="T26" s="140"/>
      <c r="U26" s="140"/>
      <c r="V26" s="140"/>
      <c r="W26" s="140"/>
      <c r="X26" s="140"/>
      <c r="Y26" s="142"/>
      <c r="Z26" s="139"/>
      <c r="AA26" s="142"/>
      <c r="AB26" s="142"/>
      <c r="AC26" s="140"/>
      <c r="AD26" s="125" t="e">
        <f t="shared" si="0"/>
        <v>#DIV/0!</v>
      </c>
      <c r="AE26" s="126">
        <f t="shared" si="4"/>
        <v>0</v>
      </c>
      <c r="AF26" s="126">
        <f t="shared" si="5"/>
        <v>0</v>
      </c>
      <c r="AG26" s="143"/>
    </row>
    <row r="27" spans="1:33" s="78" customFormat="1" ht="15.75" customHeight="1">
      <c r="A27" s="118">
        <v>17</v>
      </c>
      <c r="B27" s="119" t="s">
        <v>59</v>
      </c>
      <c r="C27" s="120"/>
      <c r="D27" s="120"/>
      <c r="E27" s="120"/>
      <c r="F27" s="121" t="e">
        <f t="shared" si="1"/>
        <v>#DIV/0!</v>
      </c>
      <c r="G27" s="144">
        <f t="shared" si="2"/>
        <v>0</v>
      </c>
      <c r="H27" s="129"/>
      <c r="I27" s="123"/>
      <c r="J27" s="123"/>
      <c r="K27" s="123"/>
      <c r="L27" s="123"/>
      <c r="M27" s="123"/>
      <c r="N27" s="123"/>
      <c r="O27" s="124">
        <f t="shared" si="3"/>
        <v>0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31"/>
      <c r="Z27" s="123"/>
      <c r="AA27" s="131"/>
      <c r="AB27" s="131"/>
      <c r="AC27" s="129"/>
      <c r="AD27" s="125" t="e">
        <f t="shared" si="0"/>
        <v>#DIV/0!</v>
      </c>
      <c r="AE27" s="126">
        <f t="shared" si="4"/>
        <v>0</v>
      </c>
      <c r="AF27" s="126">
        <f t="shared" si="5"/>
        <v>0</v>
      </c>
      <c r="AG27" s="128"/>
    </row>
    <row r="28" spans="1:33" s="158" customFormat="1" ht="15.75" customHeight="1">
      <c r="A28" s="153">
        <v>18</v>
      </c>
      <c r="B28" s="154" t="s">
        <v>69</v>
      </c>
      <c r="C28" s="155"/>
      <c r="D28" s="155"/>
      <c r="E28" s="155"/>
      <c r="F28" s="121" t="e">
        <f t="shared" si="1"/>
        <v>#DIV/0!</v>
      </c>
      <c r="G28" s="144">
        <f t="shared" si="2"/>
        <v>0</v>
      </c>
      <c r="H28" s="153"/>
      <c r="I28" s="155"/>
      <c r="J28" s="155"/>
      <c r="K28" s="155"/>
      <c r="L28" s="155"/>
      <c r="M28" s="155"/>
      <c r="N28" s="155"/>
      <c r="O28" s="124">
        <f t="shared" si="3"/>
        <v>0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6"/>
      <c r="Z28" s="155"/>
      <c r="AA28" s="156"/>
      <c r="AB28" s="156"/>
      <c r="AC28" s="153"/>
      <c r="AD28" s="125" t="e">
        <f t="shared" si="0"/>
        <v>#DIV/0!</v>
      </c>
      <c r="AE28" s="126">
        <f t="shared" si="4"/>
        <v>0</v>
      </c>
      <c r="AF28" s="126">
        <f t="shared" si="5"/>
        <v>0</v>
      </c>
      <c r="AG28" s="157"/>
    </row>
    <row r="29" spans="1:33" s="78" customFormat="1" ht="15.75" customHeight="1">
      <c r="A29" s="118">
        <v>19</v>
      </c>
      <c r="B29" s="119" t="s">
        <v>60</v>
      </c>
      <c r="C29" s="120"/>
      <c r="D29" s="120"/>
      <c r="E29" s="120"/>
      <c r="F29" s="121" t="e">
        <f t="shared" si="1"/>
        <v>#DIV/0!</v>
      </c>
      <c r="G29" s="144">
        <f t="shared" si="2"/>
        <v>0</v>
      </c>
      <c r="H29" s="118"/>
      <c r="I29" s="123"/>
      <c r="J29" s="120"/>
      <c r="K29" s="120"/>
      <c r="L29" s="120"/>
      <c r="M29" s="120"/>
      <c r="N29" s="120"/>
      <c r="O29" s="124">
        <f t="shared" si="3"/>
        <v>0</v>
      </c>
      <c r="P29" s="118"/>
      <c r="Q29" s="118"/>
      <c r="R29" s="118"/>
      <c r="S29" s="118"/>
      <c r="T29" s="118"/>
      <c r="U29" s="118"/>
      <c r="V29" s="118"/>
      <c r="W29" s="118"/>
      <c r="X29" s="118"/>
      <c r="Y29" s="121"/>
      <c r="Z29" s="120"/>
      <c r="AA29" s="121"/>
      <c r="AB29" s="121"/>
      <c r="AC29" s="118"/>
      <c r="AD29" s="125" t="e">
        <f t="shared" si="0"/>
        <v>#DIV/0!</v>
      </c>
      <c r="AE29" s="126">
        <f t="shared" si="4"/>
        <v>0</v>
      </c>
      <c r="AF29" s="126">
        <f t="shared" si="5"/>
        <v>0</v>
      </c>
      <c r="AG29" s="128"/>
    </row>
    <row r="30" spans="1:33" s="78" customFormat="1" ht="15.75" customHeight="1">
      <c r="A30" s="118">
        <v>20</v>
      </c>
      <c r="B30" s="119" t="s">
        <v>64</v>
      </c>
      <c r="C30" s="120"/>
      <c r="D30" s="120"/>
      <c r="E30" s="120"/>
      <c r="F30" s="121" t="e">
        <f t="shared" si="1"/>
        <v>#DIV/0!</v>
      </c>
      <c r="G30" s="144">
        <f t="shared" si="2"/>
        <v>0</v>
      </c>
      <c r="H30" s="118"/>
      <c r="I30" s="123"/>
      <c r="J30" s="120"/>
      <c r="K30" s="120"/>
      <c r="L30" s="120"/>
      <c r="M30" s="120"/>
      <c r="N30" s="120"/>
      <c r="O30" s="124">
        <f t="shared" si="3"/>
        <v>0</v>
      </c>
      <c r="P30" s="118"/>
      <c r="Q30" s="118"/>
      <c r="R30" s="118"/>
      <c r="S30" s="118"/>
      <c r="T30" s="118"/>
      <c r="U30" s="118"/>
      <c r="V30" s="118"/>
      <c r="W30" s="118"/>
      <c r="X30" s="118"/>
      <c r="Y30" s="121"/>
      <c r="Z30" s="120"/>
      <c r="AA30" s="121"/>
      <c r="AB30" s="121"/>
      <c r="AC30" s="118"/>
      <c r="AD30" s="125" t="e">
        <f t="shared" si="0"/>
        <v>#DIV/0!</v>
      </c>
      <c r="AE30" s="126">
        <f t="shared" si="4"/>
        <v>0</v>
      </c>
      <c r="AF30" s="126">
        <f t="shared" si="5"/>
        <v>0</v>
      </c>
      <c r="AG30" s="128"/>
    </row>
    <row r="31" spans="1:33" s="78" customFormat="1" ht="15.75" customHeight="1">
      <c r="A31" s="118">
        <v>21</v>
      </c>
      <c r="B31" s="119" t="s">
        <v>58</v>
      </c>
      <c r="C31" s="120"/>
      <c r="D31" s="120"/>
      <c r="E31" s="120"/>
      <c r="F31" s="121" t="e">
        <f t="shared" si="1"/>
        <v>#DIV/0!</v>
      </c>
      <c r="G31" s="144">
        <f t="shared" si="2"/>
        <v>0</v>
      </c>
      <c r="H31" s="118"/>
      <c r="I31" s="123"/>
      <c r="J31" s="120"/>
      <c r="K31" s="120"/>
      <c r="L31" s="120"/>
      <c r="M31" s="120"/>
      <c r="N31" s="120"/>
      <c r="O31" s="124">
        <f t="shared" si="3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21"/>
      <c r="Z31" s="120"/>
      <c r="AA31" s="121"/>
      <c r="AB31" s="121"/>
      <c r="AC31" s="118"/>
      <c r="AD31" s="125" t="e">
        <f t="shared" si="0"/>
        <v>#DIV/0!</v>
      </c>
      <c r="AE31" s="126">
        <f t="shared" si="4"/>
        <v>0</v>
      </c>
      <c r="AF31" s="126">
        <f t="shared" si="5"/>
        <v>0</v>
      </c>
      <c r="AG31" s="145"/>
    </row>
    <row r="32" spans="1:33" s="78" customFormat="1" ht="15.75" customHeight="1">
      <c r="A32" s="118">
        <v>22</v>
      </c>
      <c r="B32" s="128" t="s">
        <v>28</v>
      </c>
      <c r="C32" s="120"/>
      <c r="D32" s="120"/>
      <c r="E32" s="120"/>
      <c r="F32" s="121" t="e">
        <f t="shared" si="1"/>
        <v>#DIV/0!</v>
      </c>
      <c r="G32" s="144">
        <f t="shared" si="2"/>
        <v>0</v>
      </c>
      <c r="H32" s="120"/>
      <c r="I32" s="129"/>
      <c r="J32" s="120"/>
      <c r="K32" s="120"/>
      <c r="L32" s="120"/>
      <c r="M32" s="120"/>
      <c r="N32" s="120"/>
      <c r="O32" s="124">
        <f t="shared" si="3"/>
        <v>0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21"/>
      <c r="Z32" s="120"/>
      <c r="AA32" s="121"/>
      <c r="AB32" s="121"/>
      <c r="AC32" s="118"/>
      <c r="AD32" s="125" t="e">
        <f t="shared" si="0"/>
        <v>#DIV/0!</v>
      </c>
      <c r="AE32" s="126">
        <f t="shared" si="4"/>
        <v>0</v>
      </c>
      <c r="AF32" s="126">
        <f t="shared" si="5"/>
        <v>0</v>
      </c>
      <c r="AG32" s="128"/>
    </row>
    <row r="33" spans="1:33" s="79" customFormat="1" ht="15.75" customHeight="1">
      <c r="A33" s="122"/>
      <c r="B33" s="122" t="s">
        <v>24</v>
      </c>
      <c r="C33" s="122"/>
      <c r="D33" s="122"/>
      <c r="E33" s="122"/>
      <c r="F33" s="121" t="e">
        <f t="shared" si="1"/>
        <v>#DIV/0!</v>
      </c>
      <c r="G33" s="144">
        <f t="shared" si="2"/>
        <v>0</v>
      </c>
      <c r="H33" s="122"/>
      <c r="I33" s="132"/>
      <c r="J33" s="122"/>
      <c r="K33" s="122"/>
      <c r="L33" s="122"/>
      <c r="M33" s="122"/>
      <c r="N33" s="122"/>
      <c r="O33" s="124">
        <f t="shared" si="3"/>
        <v>0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5" t="e">
        <f t="shared" si="0"/>
        <v>#DIV/0!</v>
      </c>
      <c r="AE33" s="126">
        <f t="shared" si="4"/>
        <v>0</v>
      </c>
      <c r="AF33" s="126">
        <f t="shared" si="5"/>
        <v>0</v>
      </c>
      <c r="AG33" s="122"/>
    </row>
    <row r="34" spans="1:33" ht="15.75">
      <c r="A34" s="31"/>
      <c r="Z34" s="236" t="s">
        <v>198</v>
      </c>
      <c r="AA34" s="236"/>
      <c r="AB34" s="236"/>
      <c r="AC34" s="236"/>
      <c r="AD34" s="236"/>
      <c r="AE34" s="236"/>
      <c r="AF34" s="236"/>
      <c r="AG34" s="236"/>
    </row>
    <row r="35" spans="1:33" ht="15.75">
      <c r="A35" s="31"/>
      <c r="Z35" s="229" t="s">
        <v>97</v>
      </c>
      <c r="AA35" s="229"/>
      <c r="AB35" s="229"/>
      <c r="AC35" s="229"/>
      <c r="AD35" s="229"/>
      <c r="AE35" s="229"/>
      <c r="AF35" s="229"/>
      <c r="AG35" s="229"/>
    </row>
    <row r="36" spans="32:33" ht="16.5">
      <c r="AF36" s="63"/>
      <c r="AG36" s="63"/>
    </row>
    <row r="40" spans="32:33" ht="15.75">
      <c r="AF40" s="62"/>
      <c r="AG40" s="62"/>
    </row>
  </sheetData>
  <sheetProtection/>
  <mergeCells count="44">
    <mergeCell ref="B4:AG4"/>
    <mergeCell ref="Q8:Q9"/>
    <mergeCell ref="O8:O9"/>
    <mergeCell ref="AC8:AC9"/>
    <mergeCell ref="S8:S9"/>
    <mergeCell ref="T8:T9"/>
    <mergeCell ref="R8:R9"/>
    <mergeCell ref="AF6:AF9"/>
    <mergeCell ref="AA8:AA9"/>
    <mergeCell ref="AB8:AB9"/>
    <mergeCell ref="Z34:AG34"/>
    <mergeCell ref="E7:E9"/>
    <mergeCell ref="F7:F9"/>
    <mergeCell ref="P8:P9"/>
    <mergeCell ref="X8:X9"/>
    <mergeCell ref="AE6:AE9"/>
    <mergeCell ref="AG6:AG9"/>
    <mergeCell ref="Z8:Z9"/>
    <mergeCell ref="B1:G1"/>
    <mergeCell ref="B2:G2"/>
    <mergeCell ref="B3:AG3"/>
    <mergeCell ref="AF2:AG2"/>
    <mergeCell ref="Z35:AG35"/>
    <mergeCell ref="A5:AG5"/>
    <mergeCell ref="L7:L9"/>
    <mergeCell ref="G7:G9"/>
    <mergeCell ref="H7:H9"/>
    <mergeCell ref="N7:N9"/>
    <mergeCell ref="D7:D9"/>
    <mergeCell ref="Y8:Y9"/>
    <mergeCell ref="U8:U9"/>
    <mergeCell ref="AD6:AD9"/>
    <mergeCell ref="V8:V9"/>
    <mergeCell ref="W8:W9"/>
    <mergeCell ref="A6:A9"/>
    <mergeCell ref="B6:B9"/>
    <mergeCell ref="C6:F6"/>
    <mergeCell ref="G6:AC6"/>
    <mergeCell ref="C7:C9"/>
    <mergeCell ref="M7:M9"/>
    <mergeCell ref="O7:AC7"/>
    <mergeCell ref="J7:J9"/>
    <mergeCell ref="I7:I9"/>
    <mergeCell ref="K7:K9"/>
  </mergeCells>
  <printOptions/>
  <pageMargins left="0.2" right="0.2" top="0.23" bottom="0.23" header="0.2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X1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ManhQuanPC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2019-10-05T02:56:36Z</cp:lastPrinted>
  <dcterms:created xsi:type="dcterms:W3CDTF">2014-02-12T03:43:07Z</dcterms:created>
  <dcterms:modified xsi:type="dcterms:W3CDTF">2019-10-30T13:58:08Z</dcterms:modified>
  <cp:category/>
  <cp:version/>
  <cp:contentType/>
  <cp:contentStatus/>
</cp:coreProperties>
</file>